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bookViews>
    <workbookView xWindow="-108" yWindow="-108" windowWidth="23256" windowHeight="12720" xr2:uid="{00000000-000D-0000-FFFF-FFFF00000000}"/>
  </bookViews>
  <sheets>
    <sheet name="HOW TO USE THIS WORKBOOK" sheetId="2" r:id="rId1"/>
    <sheet name="GRADEBOOK" sheetId="1" r:id="rId2"/>
  </sheets>
  <definedNames>
    <definedName name="AreaToPrint">GRADEBOOK!$B$2:INDEX(GRADEBOOK!$G:$G,LastRow,1)</definedName>
    <definedName name="GradeAvg">GRADEBOOK!$I$2:$U$2</definedName>
    <definedName name="GradeGPA">GRADEBOOK!$I$4:$U$4</definedName>
    <definedName name="GradeLetter">GRADEBOOK!$I$3:$U$3</definedName>
    <definedName name="GradeTable">GRADEBOOK!$I$1:$U$4</definedName>
    <definedName name="LastRow">MAX(IFERROR(MATCH(REPT("z",255),GRADEBOOK!$G:$G),0),IFERROR(MATCH(9.99E+307,GRADEBOOK!$G:$G),0))</definedName>
    <definedName name="_xlnm.Print_Area" localSheetId="1">GRADEBOOK!$A$1:$U$4</definedName>
    <definedName name="_xlnm.Print_Titles" localSheetId="1">GRADEBOOK!$6:$6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D9" i="1" l="1"/>
  <c r="E9" i="1" s="1"/>
  <c r="G9" i="1"/>
  <c r="D8" i="1"/>
  <c r="E8" i="1" s="1"/>
  <c r="G8" i="1"/>
  <c r="G7" i="1"/>
  <c r="F7" i="1"/>
  <c r="F9" i="1" l="1"/>
  <c r="F8" i="1"/>
  <c r="E7" i="1"/>
</calcChain>
</file>

<file path=xl/sharedStrings.xml><?xml version="1.0" encoding="utf-8"?>
<sst xmlns="http://schemas.openxmlformats.org/spreadsheetml/2006/main" count="63" uniqueCount="56">
  <si>
    <t>Average</t>
  </si>
  <si>
    <t>Ltr Grade</t>
  </si>
  <si>
    <t>F</t>
  </si>
  <si>
    <t>D-</t>
  </si>
  <si>
    <t>D</t>
  </si>
  <si>
    <t>D+</t>
  </si>
  <si>
    <t>C-</t>
  </si>
  <si>
    <t>C</t>
  </si>
  <si>
    <t>C+</t>
  </si>
  <si>
    <t>B-</t>
  </si>
  <si>
    <t>B</t>
  </si>
  <si>
    <t>B+</t>
  </si>
  <si>
    <t>A-</t>
  </si>
  <si>
    <t>A</t>
  </si>
  <si>
    <t>A+</t>
  </si>
  <si>
    <t>GPA</t>
  </si>
  <si>
    <t>Student Name</t>
  </si>
  <si>
    <t>Student ID</t>
  </si>
  <si>
    <t>Missing</t>
  </si>
  <si>
    <t>Column1</t>
  </si>
  <si>
    <t>Column10</t>
  </si>
  <si>
    <t>Column11</t>
  </si>
  <si>
    <t>Column12</t>
  </si>
  <si>
    <t>Column13</t>
  </si>
  <si>
    <t>Assignment 1</t>
  </si>
  <si>
    <t>Assignment 2</t>
  </si>
  <si>
    <t>Quiz 1</t>
  </si>
  <si>
    <t>Quiz 2</t>
  </si>
  <si>
    <t>Test 1</t>
  </si>
  <si>
    <t>Assignment 3</t>
  </si>
  <si>
    <t>Assignment 4</t>
  </si>
  <si>
    <t>Quiz 3</t>
  </si>
  <si>
    <t>Test 2</t>
  </si>
  <si>
    <t>Grade</t>
  </si>
  <si>
    <t>Use this gradebook to calculate grades when all assignments contribute equally to the final grade.</t>
  </si>
  <si>
    <t xml:space="preserve">1. Fill in your school name, class info, student names, and student IDs (optional).   </t>
  </si>
  <si>
    <t>2. Adjust the Grade &amp; GPA table to match the typical scoring system you use.</t>
  </si>
  <si>
    <t xml:space="preserve">Note: The print area is dynamic and will not show the grade table or assignments area.  Use the Print Area command on the PAGE LAYOUT tab if you want to change what area prints. </t>
  </si>
  <si>
    <t>3. Fill in the assignment names (e.g. "Quiz 1") and grades starting in cell H7 in GRADEBOOK worksheet, go as far right as you want. The "Average", "Ltr Grade", "GPA" and "Missing" columns are automatically calculated, but you can override them if you wish. The "Missing" column indicates the number of assignments where the student has no grade yet.</t>
  </si>
  <si>
    <r>
      <t>Instructions:</t>
    </r>
    <r>
      <rPr>
        <sz val="9"/>
        <color rgb="FF000000"/>
        <rFont val="Century Gothic"/>
        <family val="2"/>
        <scheme val="minor"/>
      </rPr>
      <t xml:space="preserve"> </t>
    </r>
    <r>
      <rPr>
        <sz val="9"/>
        <color theme="5" tint="-0.499984740745262"/>
        <rFont val="Century Gothic"/>
        <family val="2"/>
        <scheme val="minor"/>
      </rPr>
      <t xml:space="preserve"> Be sure to save backup copies of your grades, just in case.</t>
    </r>
  </si>
  <si>
    <t>Column2</t>
  </si>
  <si>
    <t>Column3</t>
  </si>
  <si>
    <t>Column4</t>
  </si>
  <si>
    <t>Column5</t>
  </si>
  <si>
    <t>Column6</t>
  </si>
  <si>
    <t>Column7</t>
  </si>
  <si>
    <t>Column8</t>
  </si>
  <si>
    <t>Column9</t>
  </si>
  <si>
    <t>Column14</t>
  </si>
  <si>
    <t>Jozi Kos</t>
  </si>
  <si>
    <t>Guy Oz</t>
  </si>
  <si>
    <t>Henry Ross</t>
  </si>
  <si>
    <t>Rowan Vista High School</t>
  </si>
  <si>
    <t>2022/Fall/Q2</t>
  </si>
  <si>
    <t>Social Studies/Senior project</t>
  </si>
  <si>
    <t>Instructor: Vishakha Ranade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</si>
</sst>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8"/>
      <color theme="1"/>
      <name val="Century Gothic"/>
      <family val="2"/>
      <scheme val="minor"/>
    </font>
    <font>
      <b/>
      <sz val="18"/>
      <color theme="4" tint="-0.499984740745262"/>
      <name val="Corbel"/>
      <family val="2"/>
      <scheme val="major"/>
    </font>
    <font>
      <i/>
      <sz val="12"/>
      <color theme="1" tint="0.24994659260841701"/>
      <name val="Corbel"/>
      <family val="2"/>
      <scheme val="major"/>
    </font>
    <font>
      <b/>
      <i/>
      <sz val="10.5"/>
      <color rgb="FF000000"/>
      <name val="Century Gothic"/>
      <family val="2"/>
      <scheme val="minor"/>
    </font>
    <font>
      <b/>
      <sz val="9"/>
      <color rgb="FF000000"/>
      <name val="Century Gothic"/>
      <family val="2"/>
      <scheme val="minor"/>
    </font>
    <font>
      <sz val="9"/>
      <color rgb="FF000000"/>
      <name val="Century Gothic"/>
      <family val="2"/>
      <scheme val="minor"/>
    </font>
    <font>
      <b/>
      <sz val="9"/>
      <color rgb="FFA75A45"/>
      <name val="Century Gothic"/>
      <family val="2"/>
      <scheme val="minor"/>
    </font>
    <font>
      <sz val="9"/>
      <color theme="5" tint="-0.499984740745262"/>
      <name val="Century Gothic"/>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s>
  <borders count="5">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s>
  <cellStyleXfs count="3">
    <xf numFmtId="0" fontId="0" fillId="0" borderId="0"/>
    <xf numFmtId="0" fontId="1" fillId="0" borderId="0" applyNumberFormat="0" applyFill="0" applyAlignment="0" applyProtection="0"/>
    <xf numFmtId="0" fontId="2" fillId="0" borderId="0" applyNumberFormat="0" applyFill="0" applyProtection="0">
      <alignment horizontal="right"/>
    </xf>
  </cellStyleXfs>
  <cellXfs count="20">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2" fontId="0" fillId="3" borderId="0" xfId="0" applyNumberFormat="1" applyFill="1"/>
    <xf numFmtId="0" fontId="0" fillId="3" borderId="0" xfId="0" applyFill="1"/>
    <xf numFmtId="0" fontId="0" fillId="0" borderId="0" xfId="0" applyAlignment="1">
      <alignment wrapText="1"/>
    </xf>
    <xf numFmtId="0" fontId="0" fillId="3" borderId="0" xfId="0" applyFill="1" applyAlignment="1">
      <alignment horizontal="right"/>
    </xf>
    <xf numFmtId="0" fontId="3" fillId="0" borderId="0" xfId="0" applyFont="1" applyAlignment="1">
      <alignment horizontal="left" vertical="center" wrapText="1" readingOrder="1"/>
    </xf>
    <xf numFmtId="0" fontId="4" fillId="0" borderId="0" xfId="0" applyFont="1" applyAlignment="1">
      <alignment horizontal="left" vertical="center" wrapText="1" readingOrder="1"/>
    </xf>
    <xf numFmtId="0" fontId="5" fillId="0" borderId="0" xfId="0" applyFont="1" applyAlignment="1">
      <alignment horizontal="left" vertical="center" wrapText="1" readingOrder="1"/>
    </xf>
    <xf numFmtId="0" fontId="6" fillId="0" borderId="0" xfId="0" applyFont="1" applyAlignment="1">
      <alignment horizontal="left" vertical="center" wrapText="1" readingOrder="1"/>
    </xf>
    <xf numFmtId="0" fontId="0" fillId="0" borderId="0" xfId="0" applyAlignment="1">
      <alignment vertical="center"/>
    </xf>
    <xf numFmtId="164" fontId="0" fillId="0" borderId="0" xfId="0" applyNumberFormat="1"/>
    <xf numFmtId="0" fontId="2" fillId="0" borderId="0" xfId="2">
      <alignment horizontal="right"/>
    </xf>
    <xf numFmtId="0" fontId="2" fillId="0" borderId="4" xfId="2" applyBorder="1">
      <alignment horizontal="right"/>
    </xf>
    <xf numFmtId="0" fontId="1" fillId="0" borderId="0" xfId="1" applyAlignment="1">
      <alignment horizontal="left" vertical="top"/>
    </xf>
  </cellXfs>
  <cellStyles count="3">
    <cellStyle name="Heading 1" xfId="1" builtinId="16" customBuiltin="1"/>
    <cellStyle name="Heading 2" xfId="2" builtinId="17" customBuiltin="1"/>
    <cellStyle name="Normal" xfId="0" builtinId="0" customBuiltin="1"/>
  </cellStyles>
  <dxfs count="22">
    <dxf>
      <border outline="0">
        <bottom style="thin">
          <color theme="4" tint="0.39997558519241921"/>
        </bottom>
      </border>
    </dxf>
    <dxf>
      <numFmt numFmtId="164" formatCode=";;;"/>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solid">
          <fgColor indexed="64"/>
          <bgColor theme="0" tint="-0.14996795556505021"/>
        </patternFill>
      </fill>
    </dxf>
    <dxf>
      <numFmt numFmtId="0" formatCode="General"/>
      <fill>
        <patternFill patternType="solid">
          <fgColor indexed="64"/>
          <bgColor theme="0" tint="-0.14996795556505021"/>
        </patternFill>
      </fill>
    </dxf>
    <dxf>
      <numFmt numFmtId="0" formatCode="General"/>
      <fill>
        <patternFill patternType="solid">
          <fgColor indexed="64"/>
          <bgColor theme="0" tint="-0.14996795556505021"/>
        </patternFill>
      </fill>
      <alignment horizontal="right" vertical="bottom" textRotation="0" wrapText="0" indent="0" justifyLastLine="0" shrinkToFit="0" readingOrder="0"/>
    </dxf>
    <dxf>
      <numFmt numFmtId="2" formatCode="0.00"/>
      <fill>
        <patternFill patternType="solid">
          <fgColor indexed="64"/>
          <bgColor theme="0" tint="-0.14996795556505021"/>
        </patternFill>
      </fill>
    </dxf>
    <dxf>
      <alignment horizontal="general" vertical="bottom" textRotation="0" wrapText="1" indent="0" justifyLastLine="0" shrinkToFit="0" readingOrder="0"/>
    </dxf>
    <dxf>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6:U9" totalsRowShown="0" dataDxfId="21">
  <tableColumns count="20">
    <tableColumn id="1" xr3:uid="{00000000-0010-0000-0000-000001000000}" name="Student Name" dataDxfId="20"/>
    <tableColumn id="2" xr3:uid="{00000000-0010-0000-0000-000002000000}" name="Student ID"/>
    <tableColumn id="3" xr3:uid="{00000000-0010-0000-0000-000003000000}" name="Average" dataDxfId="19">
      <calculatedColumnFormula>IFERROR(AVERAGE(Data[[#This Row],[Assignment 1]]:INDEX(Data[],ROW(Data[[#This Row],[Assignment 1]])-ROW(Data[[#Headers],[Average]]),COUNTA(Data[#Headers]))),"")</calculatedColumnFormula>
    </tableColumn>
    <tableColumn id="4" xr3:uid="{00000000-0010-0000-0000-000004000000}" name="Grade" dataDxfId="18">
      <calculatedColumnFormula>LOOKUP(Data[[#This Row],[Average]],GradeAvg,GradeLetter)</calculatedColumnFormula>
    </tableColumn>
    <tableColumn id="5" xr3:uid="{00000000-0010-0000-0000-000005000000}" name="GPA" dataDxfId="17">
      <calculatedColumnFormula>LOOKUP(Data[[#This Row],[Average]],GradeAvg,GradeGPA)</calculatedColumnFormula>
    </tableColumn>
    <tableColumn id="6" xr3:uid="{00000000-0010-0000-0000-000006000000}" name="Missing" dataDxfId="16">
      <calculatedColumnFormula>IF(COUNTA(Data[[#This Row],[Assignment 1]]:INDEX(Data[],ROW(Data[[#This Row],[Assignment 1]])-ROW(Data[[#Headers],[Average]]),COUNTA(Data[#Headers])))=0,"",COUNTA(Data[[#Headers],[Assignment 1]]:INDEX(Data[#Headers],1,COUNTA(Data[#Headers])))-COUNTA(Data[[#This Row],[Assignment 1]]:INDEX(Data[],ROW(Data[[#This Row],[Assignment 1]])-ROW(Data[[#Headers],[Average]]),COUNTA(Data[#Headers]))))</calculatedColumnFormula>
    </tableColumn>
    <tableColumn id="7" xr3:uid="{00000000-0010-0000-0000-000007000000}" name="Assignment 1" dataDxfId="15"/>
    <tableColumn id="8" xr3:uid="{00000000-0010-0000-0000-000008000000}" name="Assignment 2" dataDxfId="14"/>
    <tableColumn id="9" xr3:uid="{00000000-0010-0000-0000-000009000000}" name="Quiz 1" dataDxfId="13"/>
    <tableColumn id="10" xr3:uid="{00000000-0010-0000-0000-00000A000000}" name="Quiz 2" dataDxfId="12"/>
    <tableColumn id="11" xr3:uid="{00000000-0010-0000-0000-00000B000000}" name="Test 1" dataDxfId="11"/>
    <tableColumn id="12" xr3:uid="{00000000-0010-0000-0000-00000C000000}" name="Assignment 3" dataDxfId="10"/>
    <tableColumn id="13" xr3:uid="{00000000-0010-0000-0000-00000D000000}" name="Assignment 4" dataDxfId="9"/>
    <tableColumn id="14" xr3:uid="{00000000-0010-0000-0000-00000E000000}" name="Quiz 3" dataDxfId="8"/>
    <tableColumn id="15" xr3:uid="{00000000-0010-0000-0000-00000F000000}" name="Test 2" dataDxfId="7"/>
    <tableColumn id="16" xr3:uid="{00000000-0010-0000-0000-000010000000}" name="Column10" dataDxfId="6"/>
    <tableColumn id="17" xr3:uid="{00000000-0010-0000-0000-000011000000}" name="Column11" dataDxfId="5"/>
    <tableColumn id="18" xr3:uid="{00000000-0010-0000-0000-000012000000}" name="Column12" dataDxfId="4"/>
    <tableColumn id="19" xr3:uid="{00000000-0010-0000-0000-000013000000}" name="Column13" dataDxfId="3"/>
    <tableColumn id="34" xr3:uid="{00000000-0010-0000-0000-000022000000}" name="Column1" dataDxfId="2"/>
  </tableColumns>
  <tableStyleInfo name="TableStyleMedium2" showFirstColumn="0" showLastColumn="0" showRowStripes="1" showColumnStripes="0"/>
  <extLst>
    <ext xmlns:x14="http://schemas.microsoft.com/office/spreadsheetml/2009/9/main" uri="{504A1905-F514-4f6f-8877-14C23A59335A}">
      <x14:table altTextSummary="Enter Student Name, Student ID, Assignment, Quiz, and Test points in this table. Average, Grade, Grade Point Average, and Missing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radeAndGPA" displayName="GradeAndGPA" ref="H1:U4" totalsRowShown="0" headerRowDxfId="1" tableBorderDxfId="0">
  <autoFilter ref="H1:U4" xr:uid="{530830FA-2710-4FAD-90A0-3F1DE5B588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s>
  <tableStyleInfo showFirstColumn="1" showLastColumn="0" showRowStripes="1" showColumnStripes="0"/>
  <extLst>
    <ext xmlns:x14="http://schemas.microsoft.com/office/spreadsheetml/2009/9/main" uri="{504A1905-F514-4f6f-8877-14C23A59335A}">
      <x14:table altTextSummary="Enter Average, Letter Grade, and Grade Point Average in this table"/>
    </ext>
  </extLst>
</table>
</file>

<file path=xl/theme/theme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8"/>
  <sheetViews>
    <sheetView showGridLines="0" tabSelected="1" workbookViewId="0"/>
  </sheetViews>
  <sheetFormatPr defaultRowHeight="10.8" x14ac:dyDescent="0.25"/>
  <cols>
    <col min="1" max="1" width="2.85546875" customWidth="1"/>
    <col min="2" max="2" width="66.85546875" style="9" customWidth="1"/>
  </cols>
  <sheetData>
    <row r="2" spans="2:2" ht="27.6" x14ac:dyDescent="0.25">
      <c r="B2" s="11" t="s">
        <v>34</v>
      </c>
    </row>
    <row r="3" spans="2:2" ht="30" customHeight="1" x14ac:dyDescent="0.25">
      <c r="B3" s="12" t="s">
        <v>39</v>
      </c>
    </row>
    <row r="4" spans="2:2" ht="36.6" customHeight="1" x14ac:dyDescent="0.25">
      <c r="B4" s="13" t="s">
        <v>35</v>
      </c>
    </row>
    <row r="5" spans="2:2" ht="41.4" customHeight="1" x14ac:dyDescent="0.25">
      <c r="B5" s="13" t="s">
        <v>36</v>
      </c>
    </row>
    <row r="6" spans="2:2" ht="85.8" customHeight="1" x14ac:dyDescent="0.25">
      <c r="B6" s="13" t="s">
        <v>38</v>
      </c>
    </row>
    <row r="7" spans="2:2" s="15" customFormat="1" ht="69.900000000000006" customHeight="1" x14ac:dyDescent="0.25">
      <c r="B7" s="13" t="s">
        <v>37</v>
      </c>
    </row>
    <row r="8" spans="2:2" ht="11.4" x14ac:dyDescent="0.25">
      <c r="B8" s="14"/>
    </row>
  </sheetData>
  <dataValidations count="1">
    <dataValidation allowBlank="1" showInputMessage="1" showErrorMessage="1" prompt="Create a Teacher’s Gradebook based on averages in this workbook. Use this worksheet to know how to use this workbook" sqref="A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B1:U9"/>
  <sheetViews>
    <sheetView showGridLines="0" zoomScaleNormal="100" zoomScaleSheetLayoutView="100" workbookViewId="0"/>
  </sheetViews>
  <sheetFormatPr defaultColWidth="15.85546875" defaultRowHeight="10.8" x14ac:dyDescent="0.25"/>
  <cols>
    <col min="1" max="1" width="2" customWidth="1"/>
    <col min="2" max="2" width="39.85546875" customWidth="1"/>
    <col min="3" max="3" width="12.7109375" customWidth="1"/>
    <col min="4" max="7" width="14" customWidth="1"/>
  </cols>
  <sheetData>
    <row r="1" spans="2:21" x14ac:dyDescent="0.25">
      <c r="H1" s="16" t="s">
        <v>19</v>
      </c>
      <c r="I1" s="16" t="s">
        <v>40</v>
      </c>
      <c r="J1" s="16" t="s">
        <v>41</v>
      </c>
      <c r="K1" s="16" t="s">
        <v>42</v>
      </c>
      <c r="L1" s="16" t="s">
        <v>43</v>
      </c>
      <c r="M1" s="16" t="s">
        <v>44</v>
      </c>
      <c r="N1" s="16" t="s">
        <v>45</v>
      </c>
      <c r="O1" s="16" t="s">
        <v>46</v>
      </c>
      <c r="P1" s="16" t="s">
        <v>47</v>
      </c>
      <c r="Q1" s="16" t="s">
        <v>20</v>
      </c>
      <c r="R1" s="16" t="s">
        <v>21</v>
      </c>
      <c r="S1" s="16" t="s">
        <v>22</v>
      </c>
      <c r="T1" s="16" t="s">
        <v>23</v>
      </c>
      <c r="U1" s="16" t="s">
        <v>48</v>
      </c>
    </row>
    <row r="2" spans="2:21" ht="15.6" x14ac:dyDescent="0.3">
      <c r="B2" s="19" t="s">
        <v>52</v>
      </c>
      <c r="C2" s="19"/>
      <c r="D2" s="19"/>
      <c r="E2" s="17" t="s">
        <v>53</v>
      </c>
      <c r="F2" s="17"/>
      <c r="G2" s="18"/>
      <c r="H2" s="1" t="s">
        <v>0</v>
      </c>
      <c r="I2" s="2">
        <v>0</v>
      </c>
      <c r="J2" s="2">
        <v>0.6</v>
      </c>
      <c r="K2" s="2">
        <v>0.63</v>
      </c>
      <c r="L2" s="2">
        <v>0.67</v>
      </c>
      <c r="M2" s="2">
        <v>0.7</v>
      </c>
      <c r="N2" s="2">
        <v>0.73</v>
      </c>
      <c r="O2" s="2">
        <v>0.77</v>
      </c>
      <c r="P2" s="2">
        <v>0.8</v>
      </c>
      <c r="Q2" s="2">
        <v>0.83</v>
      </c>
      <c r="R2" s="2">
        <v>0.87</v>
      </c>
      <c r="S2" s="2">
        <v>0.9</v>
      </c>
      <c r="T2" s="2">
        <v>0.93</v>
      </c>
      <c r="U2" s="3">
        <v>0.97</v>
      </c>
    </row>
    <row r="3" spans="2:21" ht="15.6" x14ac:dyDescent="0.3">
      <c r="B3" s="19"/>
      <c r="C3" s="19"/>
      <c r="D3" s="19"/>
      <c r="E3" s="17" t="s">
        <v>54</v>
      </c>
      <c r="F3" s="17"/>
      <c r="G3" s="18"/>
      <c r="H3" s="4" t="s">
        <v>1</v>
      </c>
      <c r="I3" s="5" t="s">
        <v>2</v>
      </c>
      <c r="J3" s="5" t="s">
        <v>3</v>
      </c>
      <c r="K3" s="5" t="s">
        <v>4</v>
      </c>
      <c r="L3" s="5" t="s">
        <v>5</v>
      </c>
      <c r="M3" s="5" t="s">
        <v>6</v>
      </c>
      <c r="N3" s="5" t="s">
        <v>7</v>
      </c>
      <c r="O3" s="5" t="s">
        <v>8</v>
      </c>
      <c r="P3" s="5" t="s">
        <v>9</v>
      </c>
      <c r="Q3" s="5" t="s">
        <v>10</v>
      </c>
      <c r="R3" s="5" t="s">
        <v>11</v>
      </c>
      <c r="S3" s="5" t="s">
        <v>12</v>
      </c>
      <c r="T3" s="5" t="s">
        <v>13</v>
      </c>
      <c r="U3" s="6" t="s">
        <v>14</v>
      </c>
    </row>
    <row r="4" spans="2:21" ht="15.6" x14ac:dyDescent="0.3">
      <c r="B4" s="19"/>
      <c r="C4" s="19"/>
      <c r="D4" s="19"/>
      <c r="E4" s="17" t="s">
        <v>55</v>
      </c>
      <c r="F4" s="17"/>
      <c r="G4" s="18"/>
      <c r="H4" s="1" t="s">
        <v>15</v>
      </c>
      <c r="I4" s="2">
        <v>0</v>
      </c>
      <c r="J4" s="2">
        <v>0.67</v>
      </c>
      <c r="K4" s="2">
        <v>1</v>
      </c>
      <c r="L4" s="2">
        <v>1.33</v>
      </c>
      <c r="M4" s="2">
        <v>1.67</v>
      </c>
      <c r="N4" s="2">
        <v>2</v>
      </c>
      <c r="O4" s="2">
        <v>2.33</v>
      </c>
      <c r="P4" s="2">
        <v>2.67</v>
      </c>
      <c r="Q4" s="2">
        <v>3</v>
      </c>
      <c r="R4" s="2">
        <v>3.33</v>
      </c>
      <c r="S4" s="2">
        <v>3.67</v>
      </c>
      <c r="T4" s="2">
        <v>4</v>
      </c>
      <c r="U4" s="3">
        <v>4</v>
      </c>
    </row>
    <row r="5" spans="2:21" ht="27" customHeight="1" x14ac:dyDescent="0.25"/>
    <row r="6" spans="2:21" x14ac:dyDescent="0.25">
      <c r="B6" t="s">
        <v>16</v>
      </c>
      <c r="C6" t="s">
        <v>17</v>
      </c>
      <c r="D6" t="s">
        <v>0</v>
      </c>
      <c r="E6" t="s">
        <v>33</v>
      </c>
      <c r="F6" t="s">
        <v>15</v>
      </c>
      <c r="G6" t="s">
        <v>18</v>
      </c>
      <c r="H6" t="s">
        <v>24</v>
      </c>
      <c r="I6" t="s">
        <v>25</v>
      </c>
      <c r="J6" t="s">
        <v>26</v>
      </c>
      <c r="K6" t="s">
        <v>27</v>
      </c>
      <c r="L6" t="s">
        <v>28</v>
      </c>
      <c r="M6" t="s">
        <v>29</v>
      </c>
      <c r="N6" t="s">
        <v>30</v>
      </c>
      <c r="O6" t="s">
        <v>31</v>
      </c>
      <c r="P6" t="s">
        <v>32</v>
      </c>
      <c r="Q6" t="s">
        <v>20</v>
      </c>
      <c r="R6" t="s">
        <v>21</v>
      </c>
      <c r="S6" t="s">
        <v>22</v>
      </c>
      <c r="T6" t="s">
        <v>23</v>
      </c>
      <c r="U6" t="s">
        <v>19</v>
      </c>
    </row>
    <row r="7" spans="2:21" x14ac:dyDescent="0.25">
      <c r="B7" s="9" t="s">
        <v>49</v>
      </c>
      <c r="C7">
        <v>1234</v>
      </c>
      <c r="D7" s="7">
        <f>IFERROR(AVERAGE(Data[[#This Row],[Assignment 1]]:INDEX(Data[],ROW(Data[[#This Row],[Assignment 1]])-ROW(Data[[#Headers],[Average]]),COUNTA(Data[#Headers]))),"")</f>
        <v>0.91666666666666663</v>
      </c>
      <c r="E7" s="10" t="str">
        <f>LOOKUP(Data[[#This Row],[Average]],GradeAvg,GradeLetter)</f>
        <v>A-</v>
      </c>
      <c r="F7" s="8">
        <f>LOOKUP(Data[[#This Row],[Average]],GradeAvg,GradeGPA)</f>
        <v>3.67</v>
      </c>
      <c r="G7" s="8">
        <f>IF(COUNTA(Data[[#This Row],[Assignment 1]]:INDEX(Data[],ROW(Data[[#This Row],[Assignment 1]])-ROW(Data[[#Headers],[Average]]),COUNTA(Data[#Headers])))=0,"",COUNTA(Data[[#Headers],[Assignment 1]]:INDEX(Data[#Headers],1,COUNTA(Data[#Headers])))-COUNTA(Data[[#This Row],[Assignment 1]]:INDEX(Data[],ROW(Data[[#This Row],[Assignment 1]])-ROW(Data[[#Headers],[Average]]),COUNTA(Data[#Headers]))))</f>
        <v>11</v>
      </c>
      <c r="H7">
        <v>0.88</v>
      </c>
      <c r="I7">
        <v>0.95</v>
      </c>
      <c r="J7">
        <v>0.92</v>
      </c>
    </row>
    <row r="8" spans="2:21" x14ac:dyDescent="0.25">
      <c r="B8" s="9" t="s">
        <v>50</v>
      </c>
      <c r="C8">
        <v>5678</v>
      </c>
      <c r="D8" s="7">
        <f>IFERROR(AVERAGE(Data[[#This Row],[Assignment 1]]:INDEX(Data[],ROW(Data[[#This Row],[Assignment 1]])-ROW(Data[[#Headers],[Average]]),COUNTA(Data[#Headers]))),"")</f>
        <v>0.71333333333333337</v>
      </c>
      <c r="E8" s="10" t="str">
        <f>LOOKUP(Data[[#This Row],[Average]],GradeAvg,GradeLetter)</f>
        <v>C-</v>
      </c>
      <c r="F8" s="8">
        <f>LOOKUP(Data[[#This Row],[Average]],GradeAvg,GradeGPA)</f>
        <v>1.67</v>
      </c>
      <c r="G8" s="8">
        <f>IF(COUNTA(Data[[#This Row],[Assignment 1]]:INDEX(Data[],ROW(Data[[#This Row],[Assignment 1]])-ROW(Data[[#Headers],[Average]]),COUNTA(Data[#Headers])))=0,"",COUNTA(Data[[#Headers],[Assignment 1]]:INDEX(Data[#Headers],1,COUNTA(Data[#Headers])))-COUNTA(Data[[#This Row],[Assignment 1]]:INDEX(Data[],ROW(Data[[#This Row],[Assignment 1]])-ROW(Data[[#Headers],[Average]]),COUNTA(Data[#Headers]))))</f>
        <v>11</v>
      </c>
      <c r="H8">
        <v>0.75</v>
      </c>
      <c r="I8">
        <v>0.71</v>
      </c>
      <c r="J8">
        <v>0.68</v>
      </c>
    </row>
    <row r="9" spans="2:21" x14ac:dyDescent="0.25">
      <c r="B9" s="9" t="s">
        <v>51</v>
      </c>
      <c r="C9">
        <v>9876</v>
      </c>
      <c r="D9" s="7">
        <f>IFERROR(AVERAGE(Data[[#This Row],[Assignment 1]]:INDEX(Data[],ROW(Data[[#This Row],[Assignment 1]])-ROW(Data[[#Headers],[Average]]),COUNTA(Data[#Headers]))),"")</f>
        <v>0.79333333333333333</v>
      </c>
      <c r="E9" s="10" t="str">
        <f>LOOKUP(Data[[#This Row],[Average]],GradeAvg,GradeLetter)</f>
        <v>C+</v>
      </c>
      <c r="F9" s="8">
        <f>LOOKUP(Data[[#This Row],[Average]],GradeAvg,GradeGPA)</f>
        <v>2.33</v>
      </c>
      <c r="G9" s="8">
        <f>IF(COUNTA(Data[[#This Row],[Assignment 1]]:INDEX(Data[],ROW(Data[[#This Row],[Assignment 1]])-ROW(Data[[#Headers],[Average]]),COUNTA(Data[#Headers])))=0,"",COUNTA(Data[[#Headers],[Assignment 1]]:INDEX(Data[#Headers],1,COUNTA(Data[#Headers])))-COUNTA(Data[[#This Row],[Assignment 1]]:INDEX(Data[],ROW(Data[[#This Row],[Assignment 1]])-ROW(Data[[#Headers],[Average]]),COUNTA(Data[#Headers]))))</f>
        <v>11</v>
      </c>
      <c r="H9">
        <v>0.72</v>
      </c>
      <c r="I9">
        <v>0.81</v>
      </c>
      <c r="J9">
        <v>0.85</v>
      </c>
    </row>
  </sheetData>
  <mergeCells count="4">
    <mergeCell ref="E2:G2"/>
    <mergeCell ref="E3:G3"/>
    <mergeCell ref="E4:G4"/>
    <mergeCell ref="B2:D4"/>
  </mergeCells>
  <dataValidations count="24">
    <dataValidation allowBlank="1" showInputMessage="1" showErrorMessage="1" prompt="Enter School Name in cell B2, grade details in Grade and GPA table starting in cell H2, and students' details in Data table starting in cell B6 in this worksheet " sqref="A1" xr:uid="{00000000-0002-0000-0100-000000000000}"/>
    <dataValidation allowBlank="1" showInputMessage="1" showErrorMessage="1" prompt="Enter School Name in this cell, Year, Semester or Quarter in cell at right, Class or Project in cell E3, and Teacher Name in cell E4" sqref="B2:D4" xr:uid="{00000000-0002-0000-0100-000001000000}"/>
    <dataValidation allowBlank="1" showInputMessage="1" showErrorMessage="1" prompt="Enter Year, Semester or Quarter in this cell" sqref="E2:G2" xr:uid="{00000000-0002-0000-0100-000002000000}"/>
    <dataValidation allowBlank="1" showInputMessage="1" showErrorMessage="1" prompt="Enter Class or Project in this cell" sqref="E3:G3" xr:uid="{00000000-0002-0000-0100-000003000000}"/>
    <dataValidation allowBlank="1" showInputMessage="1" showErrorMessage="1" prompt="Enter Teacher Name in this cell" sqref="E4:G4" xr:uid="{00000000-0002-0000-0100-000004000000}"/>
    <dataValidation allowBlank="1" showInputMessage="1" showErrorMessage="1" prompt="Enter Average in cells at right" sqref="H2" xr:uid="{00000000-0002-0000-0100-000005000000}"/>
    <dataValidation allowBlank="1" showInputMessage="1" showErrorMessage="1" prompt="Enter Letter Grade in cells at right" sqref="H3" xr:uid="{00000000-0002-0000-0100-000006000000}"/>
    <dataValidation allowBlank="1" showInputMessage="1" showErrorMessage="1" prompt="Enter Grade Point Average in cells at right. Enter details in table below" sqref="H4" xr:uid="{00000000-0002-0000-0100-000007000000}"/>
    <dataValidation allowBlank="1" showInputMessage="1" showErrorMessage="1" prompt="Enter Student Name in this column under this heading" sqref="B6" xr:uid="{00000000-0002-0000-0100-000008000000}"/>
    <dataValidation allowBlank="1" showInputMessage="1" showErrorMessage="1" prompt="Enter Student ID in this column under this heading" sqref="C6" xr:uid="{00000000-0002-0000-0100-000009000000}"/>
    <dataValidation allowBlank="1" showInputMessage="1" showErrorMessage="1" prompt="Average is auto calculated in this column under this heading" sqref="D6" xr:uid="{00000000-0002-0000-0100-00000A000000}"/>
    <dataValidation allowBlank="1" showInputMessage="1" showErrorMessage="1" prompt="Grade is auto calculated in this column under this heading" sqref="E6" xr:uid="{00000000-0002-0000-0100-00000B000000}"/>
    <dataValidation allowBlank="1" showInputMessage="1" showErrorMessage="1" prompt="Grade Point Average is auto calculated in this column under this heading" sqref="F6" xr:uid="{00000000-0002-0000-0100-00000C000000}"/>
    <dataValidation allowBlank="1" showInputMessage="1" showErrorMessage="1" prompt="Missing number is auto calculated in this column under this heading" sqref="G6" xr:uid="{00000000-0002-0000-0100-00000D000000}"/>
    <dataValidation allowBlank="1" showInputMessage="1" showErrorMessage="1" prompt="Enter Assignment 1 points in this column under this heading" sqref="H6" xr:uid="{00000000-0002-0000-0100-00000E000000}"/>
    <dataValidation allowBlank="1" showInputMessage="1" showErrorMessage="1" prompt="Enter Assignment 2 points in this column under this heading" sqref="I6" xr:uid="{00000000-0002-0000-0100-00000F000000}"/>
    <dataValidation allowBlank="1" showInputMessage="1" showErrorMessage="1" prompt="Enter Quiz 1 points in this column under this heading" sqref="J6" xr:uid="{00000000-0002-0000-0100-000010000000}"/>
    <dataValidation allowBlank="1" showInputMessage="1" showErrorMessage="1" prompt="Enter Quiz 2 points in this column under this heading" sqref="K6" xr:uid="{00000000-0002-0000-0100-000011000000}"/>
    <dataValidation allowBlank="1" showInputMessage="1" showErrorMessage="1" prompt="Enter Test 1 points in this column under this heading" sqref="L6" xr:uid="{00000000-0002-0000-0100-000012000000}"/>
    <dataValidation allowBlank="1" showInputMessage="1" showErrorMessage="1" prompt="Enter Assignment 3 points in this column under this heading" sqref="M6" xr:uid="{00000000-0002-0000-0100-000013000000}"/>
    <dataValidation allowBlank="1" showInputMessage="1" showErrorMessage="1" prompt="Enter Assignment 4 points in this column under this heading" sqref="N6" xr:uid="{00000000-0002-0000-0100-000014000000}"/>
    <dataValidation allowBlank="1" showInputMessage="1" showErrorMessage="1" prompt="Enter Quiz 3 points in this column under this heading" sqref="O6" xr:uid="{00000000-0002-0000-0100-000015000000}"/>
    <dataValidation allowBlank="1" showInputMessage="1" showErrorMessage="1" prompt="Enter Test 2 points in this column under this heading" sqref="P6" xr:uid="{00000000-0002-0000-0100-000016000000}"/>
    <dataValidation allowBlank="1" showInputMessage="1" showErrorMessage="1" prompt="Customize column heading and enter information in this column under the customized heading" sqref="Q6:U6" xr:uid="{00000000-0002-0000-0100-000017000000}"/>
  </dataValidations>
  <printOptions horizontalCentered="1"/>
  <pageMargins left="0.4" right="0.4" top="0.4" bottom="0.4" header="0.3" footer="0.3"/>
  <pageSetup scale="37" fitToHeight="0" orientation="portrait" r:id="rId1"/>
  <headerFooter differentFirst="1">
    <oddFooter>Page &amp;P of &amp;N</oddFooter>
  </headerFooter>
  <ignoredErrors>
    <ignoredError sqref="D7:D9 G7:G9" emptyCellReference="1"/>
  </ignoredErrors>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9E2FA6F-CA8B-4F40-BC45-7E9B2AB9699E}"/>
</file>

<file path=customXml/itemProps2.xml><?xml version="1.0" encoding="utf-8"?>
<ds:datastoreItem xmlns:ds="http://schemas.openxmlformats.org/officeDocument/2006/customXml" ds:itemID="{8BF70C69-D14B-4548-A8B2-9F5027913D68}"/>
</file>

<file path=customXml/itemProps3.xml><?xml version="1.0" encoding="utf-8"?>
<ds:datastoreItem xmlns:ds="http://schemas.openxmlformats.org/officeDocument/2006/customXml" ds:itemID="{7916E9E4-5458-4C8B-A4D5-49D6D394D5A5}"/>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HOW TO USE THIS WORKBOOK</vt:lpstr>
      <vt:lpstr>GRADEBOOK</vt:lpstr>
      <vt:lpstr>GradeAvg</vt:lpstr>
      <vt:lpstr>GradeGPA</vt:lpstr>
      <vt:lpstr>GradeLetter</vt:lpstr>
      <vt:lpstr>GradeTable</vt:lpstr>
      <vt:lpstr>GRADEBOOK!Print_Area</vt:lpstr>
      <vt:lpstr>GRADEBOOK!Print_Titles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2022-11-23T06:47:52Z</dcterms:created>
  <dcterms:modified xsi:type="dcterms:W3CDTF">2022-11-23T06:47:56Z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