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EEC563F0-93E0-4E61-BB55-4793022C47B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Pay-off Calculator" sheetId="1" r:id="rId1"/>
  </sheets>
  <definedNames>
    <definedName name="_xlnm.Print_Titles" localSheetId="0">'Pay-off Calculator'!$9:$9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8" i="1" l="1"/>
  <c r="C7" i="1"/>
  <c r="C5" i="1"/>
</calcChain>
</file>

<file path=xl/sharedStrings.xml><?xml version="1.0" encoding="utf-8"?>
<sst xmlns="http://schemas.openxmlformats.org/spreadsheetml/2006/main" count="16" uniqueCount="16">
  <si>
    <t>Credit card</t>
  </si>
  <si>
    <t>Payoff Calculator</t>
  </si>
  <si>
    <t>Clustered column chart showing the comparison of months to Payoff loan based on minimum and Proposed payments is in this cell.</t>
  </si>
  <si>
    <t>Chart data</t>
  </si>
  <si>
    <t>Months to Pay Off Based on Minimum Payment</t>
  </si>
  <si>
    <t>Months to Pay Off Based on Proposed Payment</t>
  </si>
  <si>
    <t>Total Interest Based on Minimum Payment</t>
  </si>
  <si>
    <t>Total Interest Based on Proposed Payment</t>
  </si>
  <si>
    <t>Loan Details</t>
  </si>
  <si>
    <t>Balance owed</t>
  </si>
  <si>
    <t>Interest rate</t>
  </si>
  <si>
    <t>Minimum monthly payment</t>
  </si>
  <si>
    <t>Proposed monthly payment</t>
  </si>
  <si>
    <t>Clustered column chart showing the comparison of Total interest paid based on minimum and proposed payments is in this cell.</t>
  </si>
  <si>
    <t>Amount</t>
  </si>
  <si>
    <t>Enter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</si>
</sst>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;[Red]&quot;£&quot;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6" applyNumberFormat="1" applyFont="1">
      <alignment horizontal="left"/>
    </xf>
    <xf numFmtId="5" fontId="0" fillId="0" borderId="0" xfId="0" applyNumberFormat="1" applyFont="1" applyAlignment="1">
      <alignment horizontal="left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mount" xfId="6" xr:uid="{00000000-0005-0000-0000-000000000000}"/>
    <cellStyle name="Bad" xfId="15" builtinId="27" customBuiltin="1"/>
    <cellStyle name="Calculation" xfId="19" builtinId="22" customBuiltin="1"/>
    <cellStyle name="Chart Separator" xfId="7" xr:uid="{00000000-0005-0000-0000-000001000000}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9" formatCode="&quot;£&quot;#,##0;\-&quot;£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£&quot;#,##0_);\(&quot;£&quot;#,##0\)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'Pay-off Calculator'!$B$7:$B$8</c:f>
              <c:strCache>
                <c:ptCount val="2"/>
                <c:pt idx="0">
                  <c:v>Total Interest Based on Minimum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'Pay-off Calculator'!$C$7:$C$8</c:f>
              <c:numCache>
                <c:formatCode>"£"#,##0;[Red]"£"#,##0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£&quot;#,##0;[Red]&quot;£&quot;#,##0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'Pay-off Calculator'!$B$5:$B$6</c:f>
              <c:strCache>
                <c:ptCount val="2"/>
                <c:pt idx="0">
                  <c:v>Months to Pay Off Based on Minimum Payment</c:v>
                </c:pt>
                <c:pt idx="1">
                  <c:v>Months to Pay Off Based on Proposed Payment</c:v>
                </c:pt>
              </c:strCache>
            </c:strRef>
          </c:cat>
          <c:val>
            <c:numRef>
              <c:f>'Pay-off Calculator'!$C$5:$C$6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Clustered column 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Clustered column chart showing the comparison of months to pay 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 dataDxfId="1"/>
    <tableColumn id="2" xr3:uid="{00000000-0010-0000-0000-000002000000}" name="Enter values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Enter values for loan details like balance owed, interest rate, minimum monthly payment and proposed monthly payment in this tabl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IFERROR((ROUNDUP(NPER('Pay-off Calculator'!C11/12,-'Pay-off Calculator'!C12,'Pay-off Calculator'!C10,0),0)),"N/A")</f>
        <v>40</v>
      </c>
    </row>
    <row r="6" spans="2:3" s="1" customFormat="1" ht="24" customHeight="1" x14ac:dyDescent="0.2">
      <c r="B6" s="1" t="s">
        <v>5</v>
      </c>
      <c r="C6" s="8">
        <f>IFERROR(ROUNDUP(NPER('Pay-off Calculator'!C11/12,-'Pay-off Calculator'!C13,'Pay-off Calculator'!C10,0),0),"N/A")</f>
        <v>22</v>
      </c>
    </row>
    <row r="7" spans="2:3" s="1" customFormat="1" ht="24" customHeight="1" x14ac:dyDescent="0.2">
      <c r="B7" s="1" t="s">
        <v>6</v>
      </c>
      <c r="C7" s="12">
        <f>IFERROR(((NPER('Pay-off Calculator'!C11/12,-'Pay-off Calculator'!C12,'Pay-off Calculator'!C10,0)*'Pay-off Calculator'!C12)-'Pay-off Calculator'!C10),"N/A")</f>
        <v>1763.9522603810219</v>
      </c>
    </row>
    <row r="8" spans="2:3" s="1" customFormat="1" ht="24" customHeight="1" x14ac:dyDescent="0.2">
      <c r="B8" s="1" t="s">
        <v>7</v>
      </c>
      <c r="C8" s="12">
        <f>IFERROR(((NPER('Pay-off Calculator'!C11/12,-'Pay-off Calculator'!C13,'Pay-off Calculator'!C10,0)*'Pay-off Calculator'!C13)-'Pay-off Calculator'!C10),"N/A")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Create a Credit Card Pay-off Calculator in this worksheet. Enter details in Loan details table. Charts are in cells B3 and C3" sqref="A1" xr:uid="{00000000-0002-0000-0000-000000000000}"/>
    <dataValidation allowBlank="1" showInputMessage="1" showErrorMessage="1" prompt="Enter Loan details in this column under this heading" sqref="B9" xr:uid="{00000000-0002-0000-0000-000001000000}"/>
    <dataValidation allowBlank="1" showInputMessage="1" showErrorMessage="1" prompt="Enter Values in this column under this heading" sqref="C9" xr:uid="{00000000-0002-0000-0000-000002000000}"/>
    <dataValidation allowBlank="1" showInputMessage="1" showErrorMessage="1" prompt="Chart Data labels are in cells B5 to B8 below" sqref="B4" xr:uid="{00000000-0002-0000-0000-000003000000}"/>
    <dataValidation allowBlank="1" showInputMessage="1" showErrorMessage="1" prompt="Amount is automatically calculated in cells C5 to C8, below. Enter loan details in table starting in cell B9" sqref="C4" xr:uid="{00000000-0002-0000-0000-000004000000}"/>
    <dataValidation allowBlank="1" showInputMessage="1" showErrorMessage="1" prompt="Title of this worksheet is in this and cell below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Pay-off Calculator</vt:lpstr>
      <vt:lpstr>'Pay-off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2019-06-20T13:00:36Z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