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mc:AlternateContent xmlns:mc="http://schemas.openxmlformats.org/markup-compatibility/2006">
    <mc:Choice Requires="x15">
      <x15ac:absPath xmlns:x15ac="http://schemas.microsoft.com/office/spreadsheetml/2010/11/ac" url="C:\Users\admin\Desktop\en-GB\"/>
    </mc:Choice>
  </mc:AlternateContent>
  <bookViews>
    <workbookView xWindow="0" yWindow="0" windowWidth="10785" windowHeight="7200" xr2:uid="{00000000-000D-0000-FFFF-FFFF00000000}"/>
  </bookViews>
  <sheets>
    <sheet name="GARDEN BUDGET" sheetId="1" r:id="rId1"/>
    <sheet name="LIST" sheetId="2" r:id="rId2"/>
  </sheets>
  <definedNames>
    <definedName name="BudgetedAmount">'GARDEN BUDGET'!$B$3</definedName>
    <definedName name="ColumnTitle2">GardenAreasList[[#Headers],[TYPE]]</definedName>
    <definedName name="ColumnTitleRegion1..B3">'GARDEN BUDGET'!$B$2</definedName>
    <definedName name="ColumnTitleRegion2..B5">'GARDEN BUDGET'!$B$4</definedName>
    <definedName name="ColumnTitleRegion3..B7">'GARDEN BUDGET'!$B$6</definedName>
    <definedName name="_xlnm.Print_Titles" localSheetId="0">'GARDEN BUDGET'!$8:$8</definedName>
    <definedName name="_xlnm.Print_Titles" localSheetId="1">LIST!$1:$1</definedName>
    <definedName name="Slicer_PLANTS">#N/A</definedName>
    <definedName name="Slicer_TYPE">#N/A</definedName>
    <definedName name="Title1">GardenBudget[[#Headers],[TYPE]]</definedName>
    <definedName name="TotalCosts">'GARDEN BUDGET'!$B$5</definedName>
    <definedName name="Types">GardenAreasList[TYPE]</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<sst xmlns="http://schemas.openxmlformats.org/spreadsheetml/2006/main" count="38" uniqueCount="33">
  <si>
    <t>GARDEN BUDGET</t>
  </si>
  <si>
    <t>BUDGETED AMOUNT</t>
  </si>
  <si>
    <t>TOTAL COSTS</t>
  </si>
  <si>
    <t>DIFFERENCE</t>
  </si>
  <si>
    <t>TYPE</t>
  </si>
  <si>
    <t>PLANTS</t>
  </si>
  <si>
    <t>FLOWERS</t>
  </si>
  <si>
    <t>TREES</t>
  </si>
  <si>
    <t>TOTAL PLANTS</t>
  </si>
  <si>
    <t>Pie chart showing Budgeted Amount versus Total Costs is in this cell. Plant Expenses chart is in cell to the right.</t>
  </si>
  <si>
    <t>Rhododendron</t>
  </si>
  <si>
    <t>Petunia</t>
  </si>
  <si>
    <t>Japanese Maple</t>
  </si>
  <si>
    <t>Column chart showing Plants Expenses is in this cell. Slicers to filter garden budget by Type and Plants are in cells I1 and J1, and information is in cell I5, to the right.</t>
  </si>
  <si>
    <t>DESCRIPTION</t>
  </si>
  <si>
    <t>Flowering evergreen</t>
  </si>
  <si>
    <t>Annual, purple and white</t>
  </si>
  <si>
    <t>Leafy tree</t>
  </si>
  <si>
    <t>QUANTITY</t>
  </si>
  <si>
    <t>COST</t>
  </si>
  <si>
    <t>TOTAL</t>
  </si>
  <si>
    <t>Slicer to filter garden budget by type is in this cell.</t>
  </si>
  <si>
    <t>INFO:To add a new row to the data table, select the bottom-right cell in the table, just above the total row, and press Tab.</t>
  </si>
  <si>
    <t>Slicer to filter garden budget by plants is in this cell.</t>
  </si>
  <si>
    <t>GARDEN AREAS</t>
  </si>
  <si>
    <t>SEEDS</t>
  </si>
  <si>
    <t>PLANT FOOD</t>
  </si>
  <si>
    <t>SOIL</t>
  </si>
  <si>
    <t>MULCH</t>
  </si>
  <si>
    <t>FERTILISER/COMPOST</t>
  </si>
  <si>
    <t>HERBICIDES/PESTICIDES</t>
  </si>
  <si>
    <t>FENCING</t>
  </si>
  <si>
    <t>FURNITURE/STATUARY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</si>
</sst>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9" formatCode="&quot;£&quot;#,##0.00"/>
  </numFmts>
  <fonts count="12"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cellStyleXfs>
  <cellXfs count="20">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0" fontId="7" fillId="0" borderId="2" xfId="3" applyAlignment="1">
      <alignment horizontal="left"/>
    </xf>
    <xf numFmtId="0" fontId="0" fillId="0" borderId="0" xfId="0" applyAlignment="1">
      <alignment wrapText="1"/>
    </xf>
    <xf numFmtId="0" fontId="0" fillId="0" borderId="0" xfId="0" applyFont="1" applyAlignment="1">
      <alignment wrapText="1"/>
    </xf>
    <xf numFmtId="0" fontId="8" fillId="0" borderId="0" xfId="3" applyFont="1" applyFill="1" applyBorder="1" applyAlignment="1">
      <alignment vertical="center"/>
    </xf>
    <xf numFmtId="0" fontId="9" fillId="0" borderId="0" xfId="0" applyFont="1">
      <alignment wrapText="1"/>
    </xf>
    <xf numFmtId="0" fontId="1" fillId="4" borderId="3" xfId="2" applyFill="1"/>
    <xf numFmtId="0" fontId="11" fillId="0" borderId="0" xfId="0" applyFont="1">
      <alignment wrapText="1"/>
    </xf>
    <xf numFmtId="0" fontId="7" fillId="0" borderId="2" xfId="3" applyAlignment="1">
      <alignment wrapText="1"/>
    </xf>
    <xf numFmtId="0" fontId="3" fillId="2" borderId="5" xfId="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xf numFmtId="169" fontId="6" fillId="0" borderId="0" xfId="4" applyNumberFormat="1" applyAlignment="1">
      <alignment horizontal="left" vertical="top"/>
    </xf>
    <xf numFmtId="169" fontId="0" fillId="0" borderId="0" xfId="0" applyNumberFormat="1" applyFont="1">
      <alignment wrapText="1"/>
    </xf>
    <xf numFmtId="169" fontId="0" fillId="0" borderId="0" xfId="0" applyNumberFormat="1">
      <alignment wrapText="1"/>
    </xf>
    <xf numFmtId="169" fontId="10" fillId="0" borderId="0" xfId="0" applyNumberFormat="1" applyFont="1">
      <alignment wrapText="1"/>
    </xf>
  </cellXfs>
  <cellStyles count="11">
    <cellStyle name="Bad" xfId="10" builtinId="27" customBuiltin="1"/>
    <cellStyle name="Comma" xfId="5" builtinId="3" customBuiltin="1"/>
    <cellStyle name="Comma [0]" xfId="6" builtinId="6" customBuiltin="1"/>
    <cellStyle name="Currency" xfId="7" builtinId="4" customBuiltin="1"/>
    <cellStyle name="Currency [0]" xfId="8" builtinId="7"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9" builtinId="5" customBuiltin="1"/>
  </cellStyles>
  <dxfs count="17">
    <dxf>
      <font>
        <b/>
        <i val="0"/>
        <strike val="0"/>
        <condense val="0"/>
        <extend val="0"/>
        <outline val="0"/>
        <shadow val="0"/>
        <u val="none"/>
        <vertAlign val="baseline"/>
        <sz val="11"/>
        <color theme="1" tint="0.24994659260841701"/>
        <name val="Tahoma"/>
        <family val="2"/>
        <scheme val="minor"/>
      </font>
      <numFmt numFmtId="169" formatCode="&quot;£&quot;#,##0.00"/>
    </dxf>
    <dxf>
      <font>
        <b val="0"/>
        <i val="0"/>
        <strike val="0"/>
        <condense val="0"/>
        <extend val="0"/>
        <outline val="0"/>
        <shadow val="0"/>
        <u val="none"/>
        <vertAlign val="baseline"/>
        <sz val="11"/>
        <color theme="1" tint="0.24994659260841701"/>
        <name val="Tahoma"/>
        <family val="2"/>
        <scheme val="minor"/>
      </font>
      <numFmt numFmtId="169" formatCode="&quot;£&quot;#,##0.00"/>
    </dxf>
    <dxf>
      <font>
        <b val="0"/>
        <i val="0"/>
        <strike val="0"/>
        <condense val="0"/>
        <extend val="0"/>
        <outline val="0"/>
        <shadow val="0"/>
        <u val="none"/>
        <vertAlign val="baseline"/>
        <sz val="11"/>
        <color theme="1" tint="0.24994659260841701"/>
        <name val="Tahoma"/>
        <family val="2"/>
        <scheme val="minor"/>
      </font>
    </dxf>
    <dxf>
      <font>
        <b val="0"/>
        <i val="0"/>
        <strike val="0"/>
        <condense val="0"/>
        <extend val="0"/>
        <outline val="0"/>
        <shadow val="0"/>
        <u val="none"/>
        <vertAlign val="baseline"/>
        <sz val="11"/>
        <color theme="1" tint="0.24994659260841701"/>
        <name val="Tahoma"/>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family val="2"/>
        <scheme val="minor"/>
      </font>
    </dxf>
    <dxf>
      <font>
        <b/>
        <i val="0"/>
        <strike val="0"/>
        <condense val="0"/>
        <extend val="0"/>
        <outline val="0"/>
        <shadow val="0"/>
        <u val="none"/>
        <vertAlign val="baseline"/>
        <sz val="11"/>
        <color theme="3" tint="0.14996795556505021"/>
        <name val="Trebuchet MS"/>
        <family val="2"/>
        <scheme val="major"/>
      </font>
    </dxf>
    <dxf>
      <numFmt numFmtId="169" formatCode="&quot;£&quot;#,##0.00"/>
    </dxf>
    <dxf>
      <numFmt numFmtId="169" formatCode="&quot;£&quot;#,##0.0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SlicerStyleDark1 2" pivot="0" table="0" count="10" xr9:uid="{00000000-0011-0000-FFFF-FFFF00000000}">
      <tableStyleElement type="wholeTable" dxfId="16"/>
      <tableStyleElement type="headerRow" dxfId="15"/>
    </tableStyle>
    <tableStyle name="SlicerStyleDark6 2" pivot="0" table="0" count="10" xr9:uid="{00000000-0011-0000-FFFF-FFFF01000000}">
      <tableStyleElement type="wholeTable" dxfId="14"/>
      <tableStyleElement type="headerRow" dxfId="13"/>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BUDGET VS COSTS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0731732923628461"/>
                  <c:y val="7.9129550027009238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ext>
                <c:ext xmlns:c16="http://schemas.microsoft.com/office/drawing/2014/chart" uri="{C3380CC4-5D6E-409C-BE32-E72D297353CC}">
                  <c16:uniqueId val="{00000001-63EA-43C2-81CC-B534894B24EC}"/>
                </c:ext>
              </c:extLst>
            </c:dLbl>
            <c:dLbl>
              <c:idx val="1"/>
              <c:layout>
                <c:manualLayout>
                  <c:x val="0.12032520325203253"/>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'GARDEN BUDGET'!$C$4:$C$5</c:f>
              <c:numCache>
                <c:formatCode>"£"#,##0.00</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PLANT</a:t>
            </a:r>
            <a:r>
              <a:rPr lang="en-US" sz="1200" baseline="0">
                <a:solidFill>
                  <a:schemeClr val="tx1">
                    <a:lumMod val="75000"/>
                    <a:lumOff val="25000"/>
                  </a:schemeClr>
                </a:solidFill>
                <a:latin typeface="+mj-lt"/>
              </a:rPr>
              <a:t> EXPENSES</a:t>
            </a:r>
            <a:endParaRPr lang="en-US" sz="1200">
              <a:solidFill>
                <a:schemeClr val="tx1">
                  <a:lumMod val="75000"/>
                  <a:lumOff val="25000"/>
                </a:schemeClr>
              </a:solidFill>
              <a:latin typeface="+mj-lt"/>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'GARDEN BUDGET'!$C$9:$C$14</c:f>
              <c:strCache>
                <c:ptCount val="6"/>
                <c:pt idx="0">
                  <c:v>Rhododendron</c:v>
                </c:pt>
                <c:pt idx="1">
                  <c:v>Petunia</c:v>
                </c:pt>
                <c:pt idx="2">
                  <c:v>Japanese Maple</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'GARDEN BUDGET'!$C$9:$C$14</c:f>
              <c:strCache>
                <c:ptCount val="3"/>
                <c:pt idx="0">
                  <c:v>Rhododendron</c:v>
                </c:pt>
                <c:pt idx="1">
                  <c:v>Petunia</c:v>
                </c:pt>
                <c:pt idx="2">
                  <c:v>Japanese Maple</c:v>
                </c:pt>
              </c:strCache>
            </c:strRef>
          </c:cat>
          <c:val>
            <c:numRef>
              <c:f>'GARDEN BUDGET'!$G$9:$G$14</c:f>
              <c:numCache>
                <c:formatCode>"£"#,##0.00</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6</xdr:col>
      <xdr:colOff>1190624</xdr:colOff>
      <xdr:row>0</xdr:row>
      <xdr:rowOff>809625</xdr:rowOff>
    </xdr:to>
    <xdr:pic>
      <xdr:nvPicPr>
        <xdr:cNvPr id="3" name="Picture 14" descr="Seed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55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9</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TYPE" descr="Slicer to filter Garden Budget by Typ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cannot be used.</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PLANTS" descr="Slicer to filter Garden Budget by Plant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LANTS"/>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cannot be used.</a:t>
              </a:r>
            </a:p>
          </xdr:txBody>
        </xdr:sp>
      </mc:Fallback>
    </mc:AlternateContent>
    <xdr:clientData fPrintsWithSheet="0"/>
  </xdr:twoCellAnchor>
  <xdr:twoCellAnchor editAs="oneCell">
    <xdr:from>
      <xdr:col>2</xdr:col>
      <xdr:colOff>1</xdr:colOff>
      <xdr:row>1</xdr:row>
      <xdr:rowOff>114298</xdr:rowOff>
    </xdr:from>
    <xdr:to>
      <xdr:col>2</xdr:col>
      <xdr:colOff>1924051</xdr:colOff>
      <xdr:row>6</xdr:row>
      <xdr:rowOff>550162</xdr:rowOff>
    </xdr:to>
    <xdr:graphicFrame macro="">
      <xdr:nvGraphicFramePr>
        <xdr:cNvPr id="9" name="TotalsChart" descr="Pie chart showing Budget Amount versus Total Cost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6</xdr:col>
      <xdr:colOff>1162049</xdr:colOff>
      <xdr:row>6</xdr:row>
      <xdr:rowOff>552450</xdr:rowOff>
    </xdr:to>
    <xdr:graphicFrame macro="">
      <xdr:nvGraphicFramePr>
        <xdr:cNvPr id="8" name="GardenBudgetChart" descr="Column chart showing Plant names and their cost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1924051</xdr:colOff>
      <xdr:row>6</xdr:row>
      <xdr:rowOff>542924</xdr:rowOff>
    </xdr:to>
    <xdr:sp macro="" textlink="">
      <xdr:nvSpPr>
        <xdr:cNvPr id="10" name="Rectangle 9" descr="INFO:To add a new row to the data table, select the bottom-right cell in the table, just above the total row, and press Tab&#10;">
          <a:extLst>
            <a:ext uri="{FF2B5EF4-FFF2-40B4-BE49-F238E27FC236}">
              <a16:creationId xmlns:a16="http://schemas.microsoft.com/office/drawing/2014/main" id="{00000000-0008-0000-0000-00000A000000}"/>
            </a:ext>
          </a:extLst>
        </xdr:cNvPr>
        <xdr:cNvSpPr/>
      </xdr:nvSpPr>
      <xdr:spPr>
        <a:xfrm>
          <a:off x="10001251" y="2371724"/>
          <a:ext cx="3600450" cy="1285875"/>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n-gb" sz="1100">
              <a:solidFill>
                <a:sysClr val="windowText" lastClr="000000"/>
              </a:solidFill>
              <a:latin typeface="+mj-lt"/>
            </a:rPr>
            <a:t>INFO</a:t>
          </a:r>
        </a:p>
        <a:p>
          <a:pPr algn="l" rtl="0"/>
          <a:endParaRPr lang="en-US" sz="1100">
            <a:solidFill>
              <a:sysClr val="windowText" lastClr="000000"/>
            </a:solidFill>
            <a:latin typeface="+mn-lt"/>
          </a:endParaRPr>
        </a:p>
        <a:p>
          <a:pPr algn="l" rtl="0"/>
          <a:r>
            <a:rPr lang="en-gb" sz="1100">
              <a:solidFill>
                <a:sysClr val="windowText" lastClr="000000"/>
              </a:solidFill>
              <a:latin typeface="+mn-lt"/>
            </a:rPr>
            <a:t>To add</a:t>
          </a:r>
          <a:r>
            <a:rPr lang="en-gb" sz="1100" baseline="0">
              <a:solidFill>
                <a:sysClr val="windowText" lastClr="000000"/>
              </a:solidFill>
              <a:latin typeface="+mn-lt"/>
            </a:rPr>
            <a:t> a new row to the data table, select the bottom-right cell in the table, just above the total row, and press Tab.</a:t>
          </a:r>
        </a:p>
        <a:p>
          <a:pPr algn="l" rtl="0"/>
          <a:endParaRPr lang="en-US" sz="1100" baseline="0">
            <a:solidFill>
              <a:sysClr val="windowText" lastClr="000000"/>
            </a:solidFill>
            <a:latin typeface="+mn-lt"/>
          </a:endParaRPr>
        </a:p>
        <a:p>
          <a:pPr algn="l" rtl="0"/>
          <a:r>
            <a:rPr lang="en-gb" sz="1100" baseline="0">
              <a:solidFill>
                <a:sysClr val="windowText" lastClr="000000"/>
              </a:solidFill>
              <a:latin typeface="+mn-lt"/>
            </a:rPr>
            <a:t>Use the slicers above to filter the table.</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1000000}" sourceName="TYPE">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NTS" xr10:uid="{00000000-0013-0000-FFFF-FFFF02000000}" sourceName="PLANTS">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xr10:uid="{00000000-0014-0000-FFFF-FFFF01000000}" cache="Slicer_TYPE" caption="TYPE" style="SlicerStyleDark6 2" rowHeight="225425"/>
  <slicer name="PLANTS" xr10:uid="{00000000-0014-0000-FFFF-FFFF02000000}" cache="Slicer_PLANTS" caption="PLANTS" style="SlicerStyleDark1 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rdenBudget" displayName="GardenBudget" ref="B8:G15" totalsRowCount="1" headerRowDxfId="12" dataDxfId="11" totalsRowDxfId="10">
  <autoFilter ref="B8:G14"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6" xr3:uid="{00000000-0010-0000-0000-000006000000}" name="TYPE" totalsRowLabel="TOTAL PLANTS" totalsRowDxfId="5" dataCellStyle="Heading 4"/>
    <tableColumn id="1" xr3:uid="{00000000-0010-0000-0000-000001000000}" name="PLANTS" dataDxfId="9" totalsRowDxfId="4" dataCellStyle="Normal"/>
    <tableColumn id="2" xr3:uid="{00000000-0010-0000-0000-000002000000}" name="DESCRIPTION" dataDxfId="8" totalsRowDxfId="3" dataCellStyle="Normal"/>
    <tableColumn id="3" xr3:uid="{00000000-0010-0000-0000-000003000000}" name="QUANTITY" totalsRowDxfId="2" dataCellStyle="Normal"/>
    <tableColumn id="4" xr3:uid="{00000000-0010-0000-0000-000004000000}" name="COST" dataDxfId="7" totalsRowDxfId="1" dataCellStyle="Normal"/>
    <tableColumn id="5" xr3:uid="{00000000-0010-0000-0000-000005000000}" name="TOTAL" totalsRowFunction="sum" dataDxfId="6" totalsRowDxfId="0" dataCellStyle="Normal">
      <calculatedColumnFormula>GardenBudget[[#This Row],[QUANTITY]]*GardenBudget[[#This Row],[COST]]</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elect garden items by Type and enter Plant names, Description, Quantity and Cost in this table. Total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GardenAreasList" displayName="GardenAreasList" ref="B2:B13" totalsRowShown="0" headerRowCellStyle="Heading 3" dataCellStyle="Normal">
  <autoFilter ref="B2:B13" xr:uid="{00000000-0009-0000-0100-00000C000000}"/>
  <tableColumns count="1">
    <tableColumn id="1" xr3:uid="{00000000-0010-0000-0100-000001000000}" name="TYPE" dataCellStyle="Normal"/>
  </tableColumns>
  <tableStyleInfo name="TableStyleMedium2" showFirstColumn="0" showLastColumn="0" showRowStripes="1" showColumnStripes="0"/>
  <extLst>
    <ext xmlns:x14="http://schemas.microsoft.com/office/spreadsheetml/2009/9/main" uri="{504A1905-F514-4f6f-8877-14C23A59335A}">
      <x14:table altTextSummary="Insert or modify garden area items in this table"/>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J15"/>
  <sheetViews>
    <sheetView showGridLines="0" tabSelected="1" workbookViewId="0"/>
  </sheetViews>
  <sheetFormatPr defaultRowHeight="30" customHeight="1" x14ac:dyDescent="0.2"/>
  <cols>
    <col min="1" max="1" width="2.625" customWidth="1"/>
    <col min="2" max="2" width="22.625" customWidth="1"/>
    <col min="3" max="3" width="25.375" customWidth="1"/>
    <col min="4" max="4" width="34.5" customWidth="1"/>
    <col min="5" max="6" width="13.75" customWidth="1"/>
    <col min="7" max="7" width="15.625" customWidth="1"/>
    <col min="8" max="8" width="2.625" customWidth="1"/>
    <col min="9" max="9" width="22.375" customWidth="1"/>
    <col min="10" max="10" width="25.625" customWidth="1"/>
  </cols>
  <sheetData>
    <row r="1" spans="2:10" ht="95.25" customHeight="1" thickTop="1" thickBot="1" x14ac:dyDescent="0.5">
      <c r="B1" s="12" t="s">
        <v>0</v>
      </c>
      <c r="C1" s="12"/>
      <c r="D1" s="12"/>
      <c r="E1" s="12"/>
      <c r="F1" s="12"/>
      <c r="G1" s="12"/>
      <c r="I1" s="15" t="s">
        <v>21</v>
      </c>
      <c r="J1" s="15" t="s">
        <v>23</v>
      </c>
    </row>
    <row r="2" spans="2:10" ht="30" customHeight="1" thickTop="1" x14ac:dyDescent="0.3">
      <c r="B2" s="4" t="s">
        <v>1</v>
      </c>
      <c r="C2" s="10" t="s">
        <v>9</v>
      </c>
      <c r="D2" s="13" t="s">
        <v>13</v>
      </c>
      <c r="E2" s="13"/>
      <c r="F2" s="13"/>
      <c r="G2" s="13"/>
      <c r="I2" s="15"/>
      <c r="J2" s="15"/>
    </row>
    <row r="3" spans="2:10" ht="30" customHeight="1" x14ac:dyDescent="0.2">
      <c r="B3" s="16">
        <v>290</v>
      </c>
      <c r="C3" s="2"/>
      <c r="D3" s="14"/>
      <c r="E3" s="14"/>
      <c r="F3" s="14"/>
      <c r="G3" s="14"/>
      <c r="I3" s="15"/>
      <c r="J3" s="15"/>
    </row>
    <row r="4" spans="2:10" ht="30" customHeight="1" x14ac:dyDescent="0.3">
      <c r="B4" s="4" t="s">
        <v>2</v>
      </c>
      <c r="C4" s="17">
        <f>BudgetedAmount</f>
        <v>290</v>
      </c>
      <c r="D4" s="14"/>
      <c r="E4" s="14"/>
      <c r="F4" s="14"/>
      <c r="G4" s="14"/>
      <c r="I4" s="15"/>
      <c r="J4" s="15"/>
    </row>
    <row r="5" spans="2:10" ht="30" customHeight="1" x14ac:dyDescent="0.2">
      <c r="B5" s="16">
        <f>SUM(GardenBudget[TOTAL])</f>
        <v>231.94</v>
      </c>
      <c r="C5" s="17">
        <f>TotalCosts</f>
        <v>231.94</v>
      </c>
      <c r="D5" s="14"/>
      <c r="E5" s="14"/>
      <c r="F5" s="14"/>
      <c r="G5" s="14"/>
      <c r="I5" s="15" t="s">
        <v>22</v>
      </c>
      <c r="J5" s="15"/>
    </row>
    <row r="6" spans="2:10" ht="30" customHeight="1" x14ac:dyDescent="0.3">
      <c r="B6" s="4" t="s">
        <v>3</v>
      </c>
      <c r="C6" s="1"/>
      <c r="D6" s="14"/>
      <c r="E6" s="14"/>
      <c r="F6" s="14"/>
      <c r="G6" s="14"/>
      <c r="I6" s="15"/>
      <c r="J6" s="15"/>
    </row>
    <row r="7" spans="2:10" ht="45" customHeight="1" x14ac:dyDescent="0.2">
      <c r="B7" s="16">
        <f>BudgetedAmount-TotalCosts</f>
        <v>58.06</v>
      </c>
      <c r="C7" s="1"/>
      <c r="D7" s="14"/>
      <c r="E7" s="14"/>
      <c r="F7" s="14"/>
      <c r="G7" s="14"/>
      <c r="I7" s="15"/>
      <c r="J7" s="15"/>
    </row>
    <row r="8" spans="2:10" ht="30" customHeight="1" x14ac:dyDescent="0.2">
      <c r="B8" s="7" t="s">
        <v>4</v>
      </c>
      <c r="C8" s="7" t="s">
        <v>5</v>
      </c>
      <c r="D8" s="7" t="s">
        <v>14</v>
      </c>
      <c r="E8" s="7" t="s">
        <v>18</v>
      </c>
      <c r="F8" s="7" t="s">
        <v>19</v>
      </c>
      <c r="G8" s="7" t="s">
        <v>20</v>
      </c>
    </row>
    <row r="9" spans="2:10" ht="30" customHeight="1" x14ac:dyDescent="0.2">
      <c r="B9" t="s">
        <v>5</v>
      </c>
      <c r="C9" s="5" t="s">
        <v>10</v>
      </c>
      <c r="D9" s="5" t="s">
        <v>15</v>
      </c>
      <c r="E9">
        <v>2</v>
      </c>
      <c r="F9" s="18">
        <v>35</v>
      </c>
      <c r="G9" s="18">
        <f>GardenBudget[[#This Row],[QUANTITY]]*GardenBudget[[#This Row],[COST]]</f>
        <v>70</v>
      </c>
    </row>
    <row r="10" spans="2:10" ht="30" customHeight="1" x14ac:dyDescent="0.2">
      <c r="B10" t="s">
        <v>6</v>
      </c>
      <c r="C10" s="5" t="s">
        <v>11</v>
      </c>
      <c r="D10" s="5" t="s">
        <v>16</v>
      </c>
      <c r="E10">
        <v>6</v>
      </c>
      <c r="F10" s="18">
        <v>1.99</v>
      </c>
      <c r="G10" s="18">
        <f>GardenBudget[[#This Row],[QUANTITY]]*GardenBudget[[#This Row],[COST]]</f>
        <v>11.94</v>
      </c>
    </row>
    <row r="11" spans="2:10" ht="30" customHeight="1" x14ac:dyDescent="0.2">
      <c r="B11" t="s">
        <v>7</v>
      </c>
      <c r="C11" s="5" t="s">
        <v>12</v>
      </c>
      <c r="D11" s="5" t="s">
        <v>17</v>
      </c>
      <c r="E11">
        <v>1</v>
      </c>
      <c r="F11" s="18">
        <v>150</v>
      </c>
      <c r="G11" s="18">
        <f>GardenBudget[[#This Row],[QUANTITY]]*GardenBudget[[#This Row],[COST]]</f>
        <v>150</v>
      </c>
    </row>
    <row r="12" spans="2:10" ht="30" customHeight="1" x14ac:dyDescent="0.2">
      <c r="C12" s="5"/>
      <c r="D12" s="5"/>
      <c r="F12" s="18"/>
      <c r="G12" s="18">
        <f>GardenBudget[[#This Row],[QUANTITY]]*GardenBudget[[#This Row],[COST]]</f>
        <v>0</v>
      </c>
    </row>
    <row r="13" spans="2:10" ht="30" customHeight="1" x14ac:dyDescent="0.2">
      <c r="C13" s="5"/>
      <c r="D13" s="5"/>
      <c r="F13" s="18"/>
      <c r="G13" s="18">
        <f>GardenBudget[[#This Row],[QUANTITY]]*GardenBudget[[#This Row],[COST]]</f>
        <v>0</v>
      </c>
    </row>
    <row r="14" spans="2:10" ht="30" customHeight="1" x14ac:dyDescent="0.2">
      <c r="C14" s="5"/>
      <c r="D14" s="5"/>
      <c r="F14" s="18"/>
      <c r="G14" s="18">
        <f>GardenBudget[[#This Row],[QUANTITY]]*GardenBudget[[#This Row],[COST]]</f>
        <v>0</v>
      </c>
    </row>
    <row r="15" spans="2:10" ht="30" customHeight="1" x14ac:dyDescent="0.3">
      <c r="B15" s="8" t="s">
        <v>8</v>
      </c>
      <c r="C15" s="1"/>
      <c r="D15" s="6"/>
      <c r="E15" s="1"/>
      <c r="F15" s="17"/>
      <c r="G15" s="19">
        <f>SUBTOTAL(109,GardenBudget[TOTAL])</f>
        <v>231.94</v>
      </c>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4">
    <cfRule type="dataBar" priority="6">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Create a Budget for Garden and Landscaping in this workbook. Enter details in Garden Budget table in this worksheet and garden items in List worksheet. Charts are in cells C2 &amp; D2" sqref="A1" xr:uid="{00000000-0002-0000-0000-000000000000}"/>
    <dataValidation allowBlank="1" showInputMessage="1" showErrorMessage="1" prompt="Total Costs is automatically calculated in cell below" sqref="B4" xr:uid="{00000000-0002-0000-0000-000001000000}"/>
    <dataValidation allowBlank="1" showInputMessage="1" showErrorMessage="1" prompt="Difference is automatically calculated in cell below" sqref="B6" xr:uid="{00000000-0002-0000-0000-000002000000}"/>
    <dataValidation allowBlank="1" showInputMessage="1" showErrorMessage="1" prompt="Difference is automatically calculated in this cell" sqref="B7" xr:uid="{00000000-0002-0000-0000-000003000000}"/>
    <dataValidation allowBlank="1" showInputMessage="1" showErrorMessage="1" prompt="Total Costs is automatically calculated in this cell" sqref="B5" xr:uid="{00000000-0002-0000-0000-000004000000}"/>
    <dataValidation allowBlank="1" showInputMessage="1" showErrorMessage="1" prompt="Enter Budgeted Amount in cell below. Budget versus Costs pie chart &amp; Plant Expense column chart are in cells to the right" sqref="B2" xr:uid="{00000000-0002-0000-0000-000005000000}"/>
    <dataValidation allowBlank="1" showInputMessage="1" showErrorMessage="1" prompt="Enter Budgeted Amount in this cell" sqref="B3" xr:uid="{00000000-0002-0000-0000-000006000000}"/>
    <dataValidation allowBlank="1" showInputMessage="1" showErrorMessage="1" prompt="Title of this worksheet is in this cell. Enter Budgeted Amount in cell B3. Total Costs and Difference are automatically calculated in cells B5 and B7_x000a_" sqref="B1:G1" xr:uid="{00000000-0002-0000-0000-000007000000}"/>
    <dataValidation allowBlank="1" showInputMessage="1" showErrorMessage="1" prompt="Enter Plants in this column under this heading" sqref="C8" xr:uid="{00000000-0002-0000-0000-000008000000}"/>
    <dataValidation allowBlank="1" showInputMessage="1" showErrorMessage="1" prompt="Enter Description in this column under this heading" sqref="D8" xr:uid="{00000000-0002-0000-0000-000009000000}"/>
    <dataValidation allowBlank="1" showInputMessage="1" showErrorMessage="1" prompt="Enter Quantity in this column under this heading" sqref="E8" xr:uid="{00000000-0002-0000-0000-00000A000000}"/>
    <dataValidation allowBlank="1" showInputMessage="1" showErrorMessage="1" prompt="Enter Cost in this column under this heading" sqref="F8" xr:uid="{00000000-0002-0000-0000-00000B000000}"/>
    <dataValidation allowBlank="1" showInputMessage="1" showErrorMessage="1" prompt="Total is automatically calculated in this column under this heading. Data bar showing total cost is automatically updated in each row" sqref="G8" xr:uid="{00000000-0002-0000-0000-00000C000000}"/>
    <dataValidation allowBlank="1" showInputMessage="1" showErrorMessage="1" prompt="Select Type in this column under this heading. Enter new Type in List worksheet. Press ALT+DOWN ARROW for options, then DOWN ARROW and ENTER to make selection" sqref="B8" xr:uid="{00000000-0002-0000-0000-00000D000000}"/>
    <dataValidation type="list" errorStyle="warning" allowBlank="1" showInputMessage="1" showErrorMessage="1" error="Select from the list. Enter new Types in List worksheet. Select CANCEL, then press ALT+DOWN ARROW for options, then DOWN ARROW and ENTER to make selection" sqref="B9:B14" xr:uid="{00000000-0002-0000-0000-00000E000000}">
      <formula1>Types</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B1:B13"/>
  <sheetViews>
    <sheetView showGridLines="0" workbookViewId="0"/>
  </sheetViews>
  <sheetFormatPr defaultRowHeight="30" customHeight="1" x14ac:dyDescent="0.2"/>
  <cols>
    <col min="1" max="1" width="2.625" customWidth="1"/>
    <col min="2" max="2" width="24.25" style="3" customWidth="1"/>
    <col min="3" max="3" width="2.625" customWidth="1"/>
  </cols>
  <sheetData>
    <row r="1" spans="2:2" ht="30" customHeight="1" thickBot="1" x14ac:dyDescent="0.4">
      <c r="B1" s="9" t="s">
        <v>24</v>
      </c>
    </row>
    <row r="2" spans="2:2" ht="30" customHeight="1" thickTop="1" x14ac:dyDescent="0.3">
      <c r="B2" s="11" t="s">
        <v>4</v>
      </c>
    </row>
    <row r="3" spans="2:2" ht="30" customHeight="1" x14ac:dyDescent="0.2">
      <c r="B3" t="s">
        <v>5</v>
      </c>
    </row>
    <row r="4" spans="2:2" ht="30" customHeight="1" x14ac:dyDescent="0.2">
      <c r="B4" t="s">
        <v>6</v>
      </c>
    </row>
    <row r="5" spans="2:2" ht="30" customHeight="1" x14ac:dyDescent="0.2">
      <c r="B5" t="s">
        <v>7</v>
      </c>
    </row>
    <row r="6" spans="2:2" ht="30" customHeight="1" x14ac:dyDescent="0.2">
      <c r="B6" t="s">
        <v>25</v>
      </c>
    </row>
    <row r="7" spans="2:2" ht="30" customHeight="1" x14ac:dyDescent="0.2">
      <c r="B7" t="s">
        <v>26</v>
      </c>
    </row>
    <row r="8" spans="2:2" ht="30" customHeight="1" x14ac:dyDescent="0.2">
      <c r="B8" t="s">
        <v>27</v>
      </c>
    </row>
    <row r="9" spans="2:2" ht="30" customHeight="1" x14ac:dyDescent="0.2">
      <c r="B9" t="s">
        <v>28</v>
      </c>
    </row>
    <row r="10" spans="2:2" ht="30" customHeight="1" x14ac:dyDescent="0.2">
      <c r="B10" t="s">
        <v>29</v>
      </c>
    </row>
    <row r="11" spans="2:2" ht="30" customHeight="1" x14ac:dyDescent="0.2">
      <c r="B11" t="s">
        <v>30</v>
      </c>
    </row>
    <row r="12" spans="2:2" ht="30" customHeight="1" x14ac:dyDescent="0.2">
      <c r="B12" t="s">
        <v>31</v>
      </c>
    </row>
    <row r="13" spans="2:2" ht="30" customHeight="1" x14ac:dyDescent="0.2">
      <c r="B13" t="s">
        <v>32</v>
      </c>
    </row>
  </sheetData>
  <dataValidations count="3">
    <dataValidation allowBlank="1" showInputMessage="1" showErrorMessage="1" prompt="Create a list of Garden Areas in Garden Areas List table in this worksheet. Insert or modify items to customise Type selection in table in Garden Budget worksheet" sqref="A1" xr:uid="{00000000-0002-0000-0100-000000000000}"/>
    <dataValidation allowBlank="1" showInputMessage="1" showErrorMessage="1" prompt="Title of this worksheet is in this cell. Enter Types in table below" sqref="B1" xr:uid="{00000000-0002-0000-0100-000001000000}"/>
    <dataValidation allowBlank="1" showInputMessage="1" prompt="Types are in this column under this heading" sqref="B2" xr:uid="{402217CA-6DF6-4291-A463-34B8EA056D7C}"/>
  </dataValidations>
  <printOptions horizontalCentered="1"/>
  <pageMargins left="0.4" right="0.4" top="0.4" bottom="0.4" header="0.25" footer="0.25"/>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GARDEN BUDGET</vt:lpstr>
      <vt:lpstr>LIST</vt:lpstr>
      <vt:lpstr>BudgetedAmount</vt:lpstr>
      <vt:lpstr>ColumnTitle2</vt:lpstr>
      <vt:lpstr>ColumnTitleRegion1..B3</vt:lpstr>
      <vt:lpstr>ColumnTitleRegion2..B5</vt:lpstr>
      <vt:lpstr>ColumnTitleRegion3..B7</vt:lpstr>
      <vt:lpstr>'GARDEN BUDGET'!Print_Titles</vt:lpstr>
      <vt:lpstr>LIST!Print_Titles</vt:lpstr>
      <vt:lpstr>Title1</vt:lpstr>
      <vt:lpstr>TotalCosts</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2018-01-16T05:50:07Z</dcterms:created>
  <dcterms:modified xsi:type="dcterms:W3CDTF">2018-05-22T08:59:25Z</dcterms:modified>
</cp:coreProperties>
</file>

<file path=docProps/custom.xml><?xml version="1.0" encoding="utf-8"?>
<Properties xmlns="http://schemas.openxmlformats.org/officeDocument/2006/custom-properties" xmlns:vt="http://schemas.openxmlformats.org/officeDocument/2006/docPropsVTypes"/>
</file>