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hidePivotFieldList="1"/>
  <mc:AlternateContent xmlns:mc="http://schemas.openxmlformats.org/markup-compatibility/2006">
    <mc:Choice Requires="x15">
      <x15ac:absPath xmlns:x15ac="http://schemas.microsoft.com/office/spreadsheetml/2010/11/ac" url="C:\Users\zalu\Desktop\bug3218658\en-GB\target\"/>
    </mc:Choice>
  </mc:AlternateContent>
  <xr:revisionPtr revIDLastSave="0" documentId="13_ncr:1_{31C23521-1CBD-48A5-862C-CCD3ECA3C6E4}" xr6:coauthVersionLast="32" xr6:coauthVersionMax="33" xr10:uidLastSave="{00000000-0000-0000-0000-000000000000}"/>
  <bookViews>
    <workbookView xWindow="0" yWindow="0" windowWidth="28800" windowHeight="13425" xr2:uid="{00000000-000D-0000-FFFF-FFFF00000000}"/>
  </bookViews>
  <sheets>
    <sheet name="Christmas Budget" sheetId="1" r:id="rId1"/>
    <sheet name="List Entry" sheetId="3" r:id="rId2"/>
    <sheet name="List Info" sheetId="2" r:id="rId3"/>
  </sheets>
  <definedNames>
    <definedName name="BudgetAmount">#REF!</definedName>
    <definedName name="GiftCategoryList">GiftCategories[GIFT CATEGORIES]</definedName>
    <definedName name="PeopleList">People[PEOPLE]</definedName>
    <definedName name="_xlnm.Print_Titles" localSheetId="1">'List Entry'!$3:$3</definedName>
    <definedName name="_xlnm.Print_Titles" localSheetId="2">'List Info'!$3:$3</definedName>
    <definedName name="Slicer_Delivery_status">#N/A</definedName>
    <definedName name="Slicer_For">#N/A</definedName>
    <definedName name="Slicer_Gift_category">#N/A</definedName>
    <definedName name="Slicer_Purchased">#N/A</definedName>
    <definedName name="Slicer_Wrapped_status">#N/A</definedName>
  </definedNames>
  <calcPr calcId="179016"/>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6" i="1"/>
  <c r="C4" i="1"/>
</calcChain>
</file>

<file path=xl/sharedStrings.xml><?xml version="1.0" encoding="utf-8"?>
<sst xmlns="http://schemas.openxmlformats.org/spreadsheetml/2006/main" count="137" uniqueCount="59">
  <si>
    <t>Holiday Shopping Budget</t>
  </si>
  <si>
    <t>String of lights is in this cell.</t>
  </si>
  <si>
    <t>TO LIST ENTRY &gt;</t>
  </si>
  <si>
    <t>TO LIST INFO &gt;</t>
  </si>
  <si>
    <t>TOTALS</t>
  </si>
  <si>
    <t>Clustered bar chart showing Cost Allocation and Total Spent to Date amounts is in this cell.</t>
  </si>
  <si>
    <t>COST ALLOCATION</t>
  </si>
  <si>
    <t>SPENT TO DATE</t>
  </si>
  <si>
    <t>DIFFERENCE</t>
  </si>
  <si>
    <r>
      <t xml:space="preserve">To update the report below, </t>
    </r>
    <r>
      <rPr>
        <b/>
        <i/>
        <sz val="11"/>
        <color theme="1" tint="0.34998626667073579"/>
        <rFont val="Trebuchet MS"/>
        <family val="2"/>
        <scheme val="minor"/>
      </rPr>
      <t xml:space="preserve">Refresh </t>
    </r>
    <r>
      <rPr>
        <i/>
        <sz val="11"/>
        <color theme="1" tint="0.34998626667073579"/>
        <rFont val="Trebuchet MS"/>
        <family val="2"/>
        <scheme val="minor"/>
      </rPr>
      <t>it</t>
    </r>
    <r>
      <rPr>
        <b/>
        <i/>
        <sz val="11"/>
        <color theme="1" tint="0.34998626667073579"/>
        <rFont val="Trebuchet MS"/>
        <family val="2"/>
        <scheme val="minor"/>
      </rPr>
      <t>.</t>
    </r>
  </si>
  <si>
    <t>Slicer to filter table data by Wrapped Status is in this cell.</t>
  </si>
  <si>
    <t>Slicer to filter table data by Purchased is in this cell.</t>
  </si>
  <si>
    <t>BREAKDOWN</t>
  </si>
  <si>
    <t>Slicer to filter table data by For is in this cell.</t>
  </si>
  <si>
    <t>Gift Cost</t>
  </si>
  <si>
    <t>Name 3</t>
  </si>
  <si>
    <t>Purchased</t>
  </si>
  <si>
    <t>Toy train</t>
  </si>
  <si>
    <t>Puzzle</t>
  </si>
  <si>
    <t>Not purchased</t>
  </si>
  <si>
    <t>Slicer to filter table data by Delivery Status is in this cell.</t>
  </si>
  <si>
    <t>Slicer to filter table data by Gift Category is in this cell.</t>
  </si>
  <si>
    <t>Bicycle</t>
  </si>
  <si>
    <t>Name 2</t>
  </si>
  <si>
    <t>Socks</t>
  </si>
  <si>
    <t>Doll’s house</t>
  </si>
  <si>
    <t>Name 4</t>
  </si>
  <si>
    <t>Scrapbooking materials</t>
  </si>
  <si>
    <t>Photo album</t>
  </si>
  <si>
    <t>Name 5</t>
  </si>
  <si>
    <t>Xbox game</t>
  </si>
  <si>
    <t>Shirt</t>
  </si>
  <si>
    <t>Gift card</t>
  </si>
  <si>
    <t>Name 1</t>
  </si>
  <si>
    <t>Jumper</t>
  </si>
  <si>
    <t>Name 6</t>
  </si>
  <si>
    <t>Grand Total</t>
  </si>
  <si>
    <t>Shopping List</t>
  </si>
  <si>
    <t>&lt; TO CHRISTMAS BUDGET</t>
  </si>
  <si>
    <t>FOR</t>
  </si>
  <si>
    <t>GIFT CATEGORY</t>
  </si>
  <si>
    <t>GIFT</t>
  </si>
  <si>
    <t>COST</t>
  </si>
  <si>
    <t>PURCHASED</t>
  </si>
  <si>
    <t>DELIVERY STATUS</t>
  </si>
  <si>
    <t>WRAPPED STATUS</t>
  </si>
  <si>
    <t>Family gift</t>
  </si>
  <si>
    <t>Arrived</t>
  </si>
  <si>
    <t>Wrapped</t>
  </si>
  <si>
    <t>General gift</t>
  </si>
  <si>
    <t>Unwrapped</t>
  </si>
  <si>
    <t>In transit</t>
  </si>
  <si>
    <t>List Info</t>
  </si>
  <si>
    <t>&lt; TO LIST ENTRY</t>
  </si>
  <si>
    <t>PEOPLE</t>
  </si>
  <si>
    <t>GIFT CATEGORIES</t>
  </si>
  <si>
    <t>Stocking filler</t>
  </si>
  <si>
    <t>Partner gift</t>
  </si>
  <si>
    <t>Special gift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</si>
</sst>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s>
  <fonts count="20"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2" fillId="0" borderId="0" xfId="0" applyFont="1" applyBorder="1"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68" fontId="0" fillId="0" borderId="0" xfId="0" applyNumberFormat="1" applyFont="1" applyFill="1" applyBorder="1" applyAlignment="1">
      <alignment horizontal="right" vertical="center" indent="1"/>
    </xf>
    <xf numFmtId="168" fontId="12" fillId="2" borderId="1" xfId="0" applyNumberFormat="1" applyFont="1" applyFill="1" applyBorder="1">
      <alignment vertical="center" wrapText="1"/>
    </xf>
    <xf numFmtId="168" fontId="4" fillId="2" borderId="1" xfId="0" applyNumberFormat="1" applyFont="1" applyFill="1" applyBorder="1">
      <alignment vertical="center" wrapText="1"/>
    </xf>
    <xf numFmtId="168" fontId="14" fillId="2" borderId="1" xfId="0" applyNumberFormat="1" applyFont="1" applyFill="1" applyBorder="1" applyAlignment="1">
      <alignment vertical="top" wrapText="1"/>
    </xf>
    <xf numFmtId="168" fontId="0" fillId="0" borderId="0" xfId="0" applyNumberFormat="1">
      <alignment vertical="center" wrapText="1"/>
    </xf>
    <xf numFmtId="168" fontId="0" fillId="0" borderId="0" xfId="0" applyNumberFormat="1" applyFont="1" applyFill="1" applyBorder="1" applyAlignment="1">
      <alignment horizontal="left" vertical="center"/>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pplyAlignme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2">
    <dxf>
      <numFmt numFmtId="169" formatCode="&quot;$&quot;#,##0.00"/>
      <alignment horizontal="left" vertical="bottom" textRotation="0" wrapText="0" indent="0" justifyLastLine="0" shrinkToFit="0" readingOrder="0"/>
    </dxf>
    <dxf>
      <numFmt numFmtId="168" formatCode="&quot;£&quot;#,##0.00"/>
    </dxf>
    <dxf>
      <alignment horizontal="center" vertical="bottom" textRotation="0" wrapText="0" indent="0" justifyLastLine="0" shrinkToFit="0" readingOrder="0"/>
    </dxf>
    <dxf>
      <alignment horizontal="center" vertical="center" textRotation="0" indent="0" justifyLastLine="0" shrinkToFit="0" readingOrder="0"/>
    </dxf>
    <dxf>
      <numFmt numFmtId="169" formatCode="&quot;$&quot;#,##0.00"/>
      <alignment horizontal="left" vertical="bottom" textRotation="0" wrapText="0" indent="0" justifyLastLine="0" shrinkToFit="0" readingOrder="0"/>
    </dxf>
    <dxf>
      <numFmt numFmtId="168" formatCode="&quot;£&quot;#,##0.00"/>
    </dxf>
    <dxf>
      <numFmt numFmtId="169" formatCode="&quot;$&quot;#,##0.00"/>
      <alignment horizontal="left" vertical="bottom" textRotation="0" wrapText="0" indent="0" justifyLastLine="0" shrinkToFit="0" readingOrder="0"/>
    </dxf>
    <dxf>
      <numFmt numFmtId="168" formatCode="&quot;£&quot;#,##0.00"/>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8" formatCode="&quot;£&quot;#,##0.00"/>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Christmas Shopping Budget" defaultPivotStyle="Christmas Shopping Budget PivotTable Style">
    <tableStyle name="Christmas Shopping Budget" pivot="0" count="3" xr9:uid="{00000000-0011-0000-FFFF-FFFF00000000}">
      <tableStyleElement type="wholeTable" dxfId="21"/>
      <tableStyleElement type="headerRow" dxfId="20"/>
      <tableStyleElement type="totalRow" dxfId="19"/>
    </tableStyle>
    <tableStyle name="Christmas Shopping Budget PivotTable Style" table="0" count="5" xr9:uid="{00000000-0011-0000-FFFF-FFFF01000000}">
      <tableStyleElement type="wholeTable" dxfId="18"/>
      <tableStyleElement type="totalRow" dxfId="17"/>
      <tableStyleElement type="firstRowStripe" dxfId="16"/>
      <tableStyleElement type="firstRowSubheading" dxfId="15"/>
      <tableStyleElement type="secondRowSubheading" dxfId="14"/>
    </tableStyle>
    <tableStyle name="Christmas Shopping Budget Slicer" pivot="0" table="0" count="10" xr9:uid="{00000000-0011-0000-FFFF-FFFF02000000}">
      <tableStyleElement type="wholeTable" dxfId="13"/>
      <tableStyleElement type="headerRow" dxfId="12"/>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'Christmas Budget'!$B$5</c:f>
              <c:strCache>
                <c:ptCount val="1"/>
                <c:pt idx="0">
                  <c:v>SPENT TO DATE</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'Christmas Budget'!$B$3</c:f>
              <c:strCache>
                <c:ptCount val="1"/>
                <c:pt idx="0">
                  <c:v>TOTALS</c:v>
                </c:pt>
              </c:strCache>
            </c:strRef>
          </c:cat>
          <c:val>
            <c:numRef>
              <c:f>'Christmas Budget'!$C$5</c:f>
              <c:numCache>
                <c:formatCode>"£"#,##0.00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'Christmas Budget'!$B$4</c:f>
              <c:strCache>
                <c:ptCount val="1"/>
                <c:pt idx="0">
                  <c:v>COST ALLOCATION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'Christmas Budget'!$B$3</c:f>
              <c:strCache>
                <c:ptCount val="1"/>
                <c:pt idx="0">
                  <c:v>TOTALS</c:v>
                </c:pt>
              </c:strCache>
            </c:strRef>
          </c:cat>
          <c:val>
            <c:numRef>
              <c:f>'Christmas Budget'!$C$4</c:f>
              <c:numCache>
                <c:formatCode>"£"#,##0.00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59122717515810141"/>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talsChart"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165099</xdr:colOff>
      <xdr:row>7</xdr:row>
      <xdr:rowOff>73914</xdr:rowOff>
    </xdr:from>
    <xdr:to>
      <xdr:col>3</xdr:col>
      <xdr:colOff>1993899</xdr:colOff>
      <xdr:row>22</xdr:row>
      <xdr:rowOff>143764</xdr:rowOff>
    </xdr:to>
    <mc:AlternateContent xmlns:mc="http://schemas.openxmlformats.org/markup-compatibility/2006" xmlns:a14="http://schemas.microsoft.com/office/drawing/2010/main">
      <mc:Choice Requires="a14">
        <xdr:graphicFrame macro="">
          <xdr:nvGraphicFramePr>
            <xdr:cNvPr id="4" name="For" descr="Slicer to filter the list to the left on the selected name. To select multiple names, hold the Ctrl ke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3517899" y="3083814"/>
              <a:ext cx="1828800" cy="3689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90997</xdr:colOff>
      <xdr:row>13</xdr:row>
      <xdr:rowOff>47624</xdr:rowOff>
    </xdr:from>
    <xdr:to>
      <xdr:col>5</xdr:col>
      <xdr:colOff>1916622</xdr:colOff>
      <xdr:row>20</xdr:row>
      <xdr:rowOff>19050</xdr:rowOff>
    </xdr:to>
    <mc:AlternateContent xmlns:mc="http://schemas.openxmlformats.org/markup-compatibility/2006" xmlns:a14="http://schemas.microsoft.com/office/drawing/2010/main">
      <mc:Choice Requires="a14">
        <xdr:graphicFrame macro="">
          <xdr:nvGraphicFramePr>
            <xdr:cNvPr id="6" name="Gift category" descr="Slicer to filter gift category from the list to the left on that category. To select multiple categories, hold the Ctrl key">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7596697" y="4575174"/>
              <a:ext cx="1825625" cy="166052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75122</xdr:colOff>
      <xdr:row>7</xdr:row>
      <xdr:rowOff>64387</xdr:rowOff>
    </xdr:from>
    <xdr:to>
      <xdr:col>5</xdr:col>
      <xdr:colOff>1900747</xdr:colOff>
      <xdr:row>12</xdr:row>
      <xdr:rowOff>142873</xdr:rowOff>
    </xdr:to>
    <mc:AlternateContent xmlns:mc="http://schemas.openxmlformats.org/markup-compatibility/2006" xmlns:a14="http://schemas.microsoft.com/office/drawing/2010/main">
      <mc:Choice Requires="a14">
        <xdr:graphicFrame macro="">
          <xdr:nvGraphicFramePr>
            <xdr:cNvPr id="7" name="Purchased" descr="Slicer to filter purchase status from the list to the left on that statu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7580822" y="3099687"/>
              <a:ext cx="1825625" cy="132943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13</xdr:row>
      <xdr:rowOff>28574</xdr:rowOff>
    </xdr:from>
    <xdr:to>
      <xdr:col>4</xdr:col>
      <xdr:colOff>1929861</xdr:colOff>
      <xdr:row>20</xdr:row>
      <xdr:rowOff>0</xdr:rowOff>
    </xdr:to>
    <mc:AlternateContent xmlns:mc="http://schemas.openxmlformats.org/markup-compatibility/2006" xmlns:a14="http://schemas.microsoft.com/office/drawing/2010/main">
      <mc:Choice Requires="a14">
        <xdr:graphicFrame macro="">
          <xdr:nvGraphicFramePr>
            <xdr:cNvPr id="8" name="Delivery status" descr="Slicer to filter delivery status from the list to the left on that statu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5558886" y="4556124"/>
              <a:ext cx="1825625" cy="166052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7</xdr:row>
      <xdr:rowOff>64389</xdr:rowOff>
    </xdr:from>
    <xdr:to>
      <xdr:col>4</xdr:col>
      <xdr:colOff>1929861</xdr:colOff>
      <xdr:row>12</xdr:row>
      <xdr:rowOff>142875</xdr:rowOff>
    </xdr:to>
    <mc:AlternateContent xmlns:mc="http://schemas.openxmlformats.org/markup-compatibility/2006" xmlns:a14="http://schemas.microsoft.com/office/drawing/2010/main">
      <mc:Choice Requires="a14">
        <xdr:graphicFrame macro="">
          <xdr:nvGraphicFramePr>
            <xdr:cNvPr id="9" name="Wrapped status" descr="Slicer to filter wrapped status from the list to the left on that statu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5558886" y="3099689"/>
              <a:ext cx="1825625" cy="1329436"/>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Picture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Picture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Picture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215.66133599537" createdVersion="5" refreshedVersion="6" minRefreshableVersion="3" recordCount="12" xr:uid="{00000000-000A-0000-FFFF-FFFF08000000}">
  <cacheSource type="worksheet">
    <worksheetSource name="GiftData"/>
  </cacheSource>
  <cacheFields count="7">
    <cacheField name="FOR" numFmtId="14">
      <sharedItems count="14">
        <s v="Name 3"/>
        <s v="Name 2"/>
        <s v="Name 4"/>
        <s v="Name 5"/>
        <s v="Name 1"/>
        <s v="Name 6"/>
        <s v="Jenny" u="1"/>
        <s v="Adam" u="1"/>
        <s v="Brian" u="1"/>
        <s v="Mark" u="1"/>
        <s v="Bill" u="1"/>
        <s v="Name 7" u="1"/>
        <s v="Suzanne" u="1"/>
        <s v="Marty" u="1"/>
      </sharedItems>
    </cacheField>
    <cacheField name="GIFT CATEGORY" numFmtId="14">
      <sharedItems count="2">
        <s v="Family gift"/>
        <s v="General gift"/>
      </sharedItems>
    </cacheField>
    <cacheField name="GIFT" numFmtId="0">
      <sharedItems count="15">
        <s v="Toy train"/>
        <s v="Socks"/>
        <s v="Puzzle"/>
        <s v="Scrapbooking materials"/>
        <s v="Xbox game"/>
        <s v="Shirt"/>
        <s v="Jumper"/>
        <s v="Doll’s house"/>
        <s v="Bicycle"/>
        <s v="Photo album"/>
        <s v="Gift card"/>
        <s v="Xbox Gold Card" u="1"/>
        <s v="Sweater" u="1"/>
        <s v="Doll house" u="1"/>
        <s v="Safety glasses" u="1"/>
      </sharedItems>
    </cacheField>
    <cacheField name="COST" numFmtId="168">
      <sharedItems containsSemiMixedTypes="0" containsString="0" containsNumber="1" containsInteger="1" minValue="14" maxValue="49"/>
    </cacheField>
    <cacheField name="PURCHASED" numFmtId="168">
      <sharedItems count="2">
        <s v="Purchased"/>
        <s v="Not purchased"/>
      </sharedItems>
    </cacheField>
    <cacheField name="DELIVERY STATUS" numFmtId="9">
      <sharedItems containsBlank="1" count="5">
        <s v="Arrived"/>
        <s v="In transit"/>
        <m/>
        <s v="Cancelled" u="1"/>
        <s v="In-transit" u="1"/>
      </sharedItems>
    </cacheField>
    <cacheField name="WRAPPED STATUS" numFmtId="168">
      <sharedItems containsBlank="1" count="3">
        <s v="Wrapped"/>
        <s v="Unwrapped"/>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Gift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15">
        <item m="1" x="7"/>
        <item m="1" x="10"/>
        <item m="1" x="8"/>
        <item m="1" x="6"/>
        <item m="1" x="9"/>
        <item m="1" x="13"/>
        <item m="1" x="12"/>
        <item x="0"/>
        <item x="1"/>
        <item x="2"/>
        <item x="3"/>
        <item m="1" x="11"/>
        <item x="4"/>
        <item x="5"/>
        <item t="sum"/>
      </items>
    </pivotField>
    <pivotField showAll="0" defaultSubtotal="0">
      <items count="2">
        <item x="0"/>
        <item x="1"/>
      </items>
    </pivotField>
    <pivotField axis="axisRow" showAll="0" defaultSubtotal="0">
      <items count="15">
        <item x="0"/>
        <item x="1"/>
        <item x="2"/>
        <item x="3"/>
        <item x="4"/>
        <item x="5"/>
        <item m="1" x="12"/>
        <item m="1" x="13"/>
        <item x="8"/>
        <item x="9"/>
        <item x="10"/>
        <item m="1" x="14"/>
        <item m="1" x="11"/>
        <item x="6"/>
        <item x="7"/>
      </items>
    </pivotField>
    <pivotField dataField="1" showAll="0" defaultSubtotal="0"/>
    <pivotField axis="axisRow" showAll="0" defaultSubtotal="0">
      <items count="2">
        <item x="0"/>
        <item x="1"/>
      </items>
    </pivotField>
    <pivotField showAll="0" defaultSubtotal="0">
      <items count="5">
        <item x="0"/>
        <item m="1" x="3"/>
        <item x="1"/>
        <item m="1" x="4"/>
        <item x="2"/>
      </items>
    </pivotField>
    <pivotField showAll="0" defaultSubtotal="0">
      <items count="3">
        <item x="1"/>
        <item x="0"/>
        <item x="2"/>
      </items>
    </pivotField>
  </pivotFields>
  <rowFields count="3">
    <field x="0"/>
    <field x="4"/>
    <field x="2"/>
  </rowFields>
  <rowItems count="33">
    <i>
      <x v="7"/>
    </i>
    <i r="1">
      <x/>
    </i>
    <i r="2">
      <x/>
    </i>
    <i r="2">
      <x v="2"/>
    </i>
    <i r="1">
      <x v="1"/>
    </i>
    <i r="2">
      <x v="8"/>
    </i>
    <i t="blank">
      <x v="7"/>
    </i>
    <i>
      <x v="8"/>
    </i>
    <i r="1">
      <x/>
    </i>
    <i r="2">
      <x v="1"/>
    </i>
    <i r="2">
      <x v="14"/>
    </i>
    <i t="blank">
      <x v="8"/>
    </i>
    <i>
      <x v="9"/>
    </i>
    <i r="1">
      <x/>
    </i>
    <i r="2">
      <x v="3"/>
    </i>
    <i r="2">
      <x v="9"/>
    </i>
    <i t="blank">
      <x v="9"/>
    </i>
    <i>
      <x v="10"/>
    </i>
    <i r="1">
      <x/>
    </i>
    <i r="2">
      <x v="4"/>
    </i>
    <i r="1">
      <x v="1"/>
    </i>
    <i r="2">
      <x v="5"/>
    </i>
    <i r="2">
      <x v="10"/>
    </i>
    <i t="blank">
      <x v="10"/>
    </i>
    <i>
      <x v="12"/>
    </i>
    <i r="1">
      <x/>
    </i>
    <i r="2">
      <x v="13"/>
    </i>
    <i t="blank">
      <x v="12"/>
    </i>
    <i>
      <x v="13"/>
    </i>
    <i r="1">
      <x v="1"/>
    </i>
    <i r="2">
      <x v="1"/>
    </i>
    <i t="blank">
      <x v="13"/>
    </i>
    <i t="grand">
      <x/>
    </i>
  </rowItems>
  <colItems count="1">
    <i/>
  </colItems>
  <dataFields count="1">
    <dataField name="Gift Cost" fld="3" baseField="2" baseItem="0" numFmtId="168"/>
  </dataFields>
  <formats count="2">
    <format dxfId="11">
      <pivotArea dataOnly="0" labelOnly="1" outline="0" axis="axisValues" fieldPosition="0"/>
    </format>
    <format dxfId="10">
      <pivotArea outline="0" fieldPosition="0">
        <references count="1">
          <reference field="4294967294" count="1">
            <x v="0"/>
          </reference>
        </references>
      </pivotArea>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11" showMissing="0">
      <items count="14">
        <i x="4" s="1"/>
        <i x="1" s="1"/>
        <i x="0" s="1"/>
        <i x="2" s="1"/>
        <i x="3" s="1"/>
        <i x="5" s="1"/>
        <i x="7" s="1" nd="1"/>
        <i x="10" s="1" nd="1"/>
        <i x="8" s="1" nd="1"/>
        <i x="6" s="1" nd="1"/>
        <i x="9" s="1" nd="1"/>
        <i x="13" s="1" nd="1"/>
        <i x="11"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11" showMissing="0">
      <items count="5">
        <i x="0" s="1"/>
        <i x="1" s="1"/>
        <i x="2" s="1"/>
        <i x="3" s="1" nd="1"/>
        <i x="4"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rowHeight="274320"/>
  <slicer name="Gift category" xr10:uid="{00000000-0014-0000-FFFF-FFFF02000000}" cache="Slicer_Gift_category" caption="GIFT CATEGORY" rowHeight="274320"/>
  <slicer name="Purchased" xr10:uid="{00000000-0014-0000-FFFF-FFFF03000000}" cache="Slicer_Purchased" caption="PURCHASED" rowHeight="274320"/>
  <slicer name="Delivery status" xr10:uid="{00000000-0014-0000-FFFF-FFFF04000000}" cache="Slicer_Delivery_status" caption="DELIVERY STATUS" rowHeight="274320"/>
  <slicer name="Wrapped status" xr10:uid="{00000000-0014-0000-FFFF-FFFF05000000}" cache="Slicer_Wrapped_status" caption="WRAPPED 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3:H15">
  <autoFilter ref="B3:H15" xr:uid="{00000000-0009-0000-0100-000001000000}"/>
  <tableColumns count="7">
    <tableColumn id="1" xr3:uid="{00000000-0010-0000-0000-000001000000}" name="FOR" totalsRowLabel="Total"/>
    <tableColumn id="5" xr3:uid="{00000000-0010-0000-0000-000005000000}" name="GIFT CATEGORY" totalsRowDxfId="9"/>
    <tableColumn id="2" xr3:uid="{00000000-0010-0000-0000-000002000000}" name="GIFT" totalsRowDxfId="8"/>
    <tableColumn id="3" xr3:uid="{00000000-0010-0000-0000-000003000000}" name="COST" totalsRowFunction="sum" dataDxfId="7" totalsRowDxfId="6"/>
    <tableColumn id="4" xr3:uid="{00000000-0010-0000-0000-000004000000}" name="PURCHASED" totalsRowFunction="sum" dataDxfId="5" totalsRowDxfId="4"/>
    <tableColumn id="6" xr3:uid="{00000000-0010-0000-0000-000006000000}" name="DELIVERY STATUS" dataDxfId="3" totalsRowDxfId="2"/>
    <tableColumn id="7" xr3:uid="{00000000-0010-0000-0000-000007000000}" name="WRAPPED STATUS" totalsRowFunction="average" dataDxfId="1" totalsRowDxfId="0"/>
  </tableColumns>
  <tableStyleInfo name="Christmas Shopping Budget" showFirstColumn="0" showLastColumn="0" showRowStripes="1" showColumnStripes="0"/>
  <extLst>
    <ext xmlns:x14="http://schemas.microsoft.com/office/spreadsheetml/2009/9/main" uri="{504A1905-F514-4f6f-8877-14C23A59335A}">
      <x14:table altTextSummary="Enter Gift item and Cost, and select For, Gift Category and Purchased, Delivery and Wrapped Statu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B3:B10" totalsRowShown="0">
  <autoFilter ref="B3:B10" xr:uid="{00000000-0009-0000-0100-000002000000}"/>
  <tableColumns count="1">
    <tableColumn id="1" xr3:uid="{00000000-0010-0000-0100-000001000000}" name="PEOPLE"/>
  </tableColumns>
  <tableStyleInfo name="Christmas Shopping Budget" showFirstColumn="0" showLastColumn="0" showRowStripes="1" showColumnStripes="0"/>
  <extLst>
    <ext xmlns:x14="http://schemas.microsoft.com/office/spreadsheetml/2009/9/main" uri="{504A1905-F514-4f6f-8877-14C23A59335A}">
      <x14:table altTextSummary="Enter Peopl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D3:D8" totalsRowShown="0">
  <autoFilter ref="D3:D8" xr:uid="{00000000-0009-0000-0100-000003000000}"/>
  <tableColumns count="1">
    <tableColumn id="1" xr3:uid="{00000000-0010-0000-0200-000001000000}" name="GIFT CATEGORIES"/>
  </tableColumns>
  <tableStyleInfo name="Christmas Shopping Budget" showFirstColumn="0" showLastColumn="0" showRowStripes="1" showColumnStripes="0"/>
  <extLst>
    <ext xmlns:x14="http://schemas.microsoft.com/office/spreadsheetml/2009/9/main" uri="{504A1905-F514-4f6f-8877-14C23A59335A}">
      <x14:table altTextSummary="Enter Gift Categories in this table"/>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4" customWidth="1"/>
    <col min="2" max="2" width="25.25" customWidth="1"/>
    <col min="3" max="3" width="15.75" customWidth="1"/>
    <col min="4" max="4" width="27.625" customWidth="1"/>
    <col min="5" max="5" width="26.875" customWidth="1"/>
    <col min="6" max="6" width="25.875" customWidth="1"/>
    <col min="7" max="7" width="3" customWidth="1"/>
  </cols>
  <sheetData>
    <row r="1" spans="1:7" ht="39.950000000000003" customHeight="1" x14ac:dyDescent="0.2">
      <c r="B1" s="36" t="s">
        <v>0</v>
      </c>
      <c r="C1" s="36"/>
      <c r="D1" s="36"/>
      <c r="E1" s="37" t="s">
        <v>1</v>
      </c>
      <c r="F1" s="24" t="s">
        <v>2</v>
      </c>
    </row>
    <row r="2" spans="1:7" s="7" customFormat="1" ht="39.950000000000003" customHeight="1" x14ac:dyDescent="0.3">
      <c r="A2" s="6"/>
      <c r="B2" s="36"/>
      <c r="C2" s="36"/>
      <c r="D2" s="36"/>
      <c r="E2" s="37"/>
      <c r="F2" s="26" t="s">
        <v>3</v>
      </c>
    </row>
    <row r="3" spans="1:7" s="1" customFormat="1" ht="50.1" customHeight="1" x14ac:dyDescent="0.3">
      <c r="A3" s="5"/>
      <c r="B3" s="34" t="s">
        <v>4</v>
      </c>
      <c r="C3" s="34"/>
      <c r="D3" s="35" t="s">
        <v>5</v>
      </c>
      <c r="E3" s="35"/>
      <c r="F3" s="35"/>
      <c r="G3"/>
    </row>
    <row r="4" spans="1:7" ht="18.75" x14ac:dyDescent="0.3">
      <c r="B4" s="13" t="s">
        <v>6</v>
      </c>
      <c r="C4" s="29">
        <f>SUM(GiftData[COST])</f>
        <v>377</v>
      </c>
      <c r="D4" s="35"/>
      <c r="E4" s="35"/>
      <c r="F4" s="35"/>
    </row>
    <row r="5" spans="1:7" ht="18.75" x14ac:dyDescent="0.3">
      <c r="B5" s="12" t="s">
        <v>7</v>
      </c>
      <c r="C5" s="30">
        <f>SUMIF(GiftData[PURCHASED],"Purchased",GiftData[COST])</f>
        <v>233</v>
      </c>
      <c r="D5" s="35"/>
      <c r="E5" s="35"/>
      <c r="F5" s="35"/>
    </row>
    <row r="6" spans="1:7" ht="50.1" customHeight="1" x14ac:dyDescent="0.3">
      <c r="B6" s="23" t="s">
        <v>8</v>
      </c>
      <c r="C6" s="31">
        <f>C4-C5</f>
        <v>144</v>
      </c>
      <c r="D6" s="35"/>
      <c r="E6" s="35"/>
      <c r="F6" s="35"/>
    </row>
    <row r="7" spans="1:7" s="1" customFormat="1" ht="21" customHeight="1" x14ac:dyDescent="0.3">
      <c r="A7" s="5"/>
      <c r="B7" s="20" t="s">
        <v>9</v>
      </c>
      <c r="C7" s="14"/>
      <c r="E7" s="39" t="s">
        <v>10</v>
      </c>
      <c r="F7" s="37" t="s">
        <v>11</v>
      </c>
      <c r="G7"/>
    </row>
    <row r="8" spans="1:7" ht="22.5" customHeight="1" x14ac:dyDescent="0.3">
      <c r="B8" s="3" t="s">
        <v>12</v>
      </c>
      <c r="C8" s="1"/>
      <c r="D8" s="37" t="s">
        <v>13</v>
      </c>
      <c r="E8" s="39"/>
      <c r="F8" s="37"/>
    </row>
    <row r="9" spans="1:7" ht="18.75" x14ac:dyDescent="0.3">
      <c r="B9" s="15"/>
      <c r="C9" s="19" t="s">
        <v>14</v>
      </c>
      <c r="D9" s="37"/>
      <c r="E9" s="39"/>
      <c r="F9" s="37"/>
    </row>
    <row r="10" spans="1:7" ht="18.75" x14ac:dyDescent="0.3">
      <c r="B10" s="16" t="s">
        <v>15</v>
      </c>
      <c r="C10" s="32">
        <v>71</v>
      </c>
      <c r="D10" s="37"/>
      <c r="E10" s="39"/>
      <c r="F10" s="37"/>
    </row>
    <row r="11" spans="1:7" ht="18.75" x14ac:dyDescent="0.3">
      <c r="B11" s="17" t="s">
        <v>16</v>
      </c>
      <c r="C11" s="32"/>
      <c r="D11" s="37"/>
      <c r="E11" s="39"/>
      <c r="F11" s="37"/>
    </row>
    <row r="12" spans="1:7" ht="18.75" x14ac:dyDescent="0.3">
      <c r="B12" s="18" t="s">
        <v>17</v>
      </c>
      <c r="C12" s="32">
        <v>26</v>
      </c>
      <c r="D12" s="37"/>
      <c r="E12" s="39"/>
      <c r="F12" s="37"/>
    </row>
    <row r="13" spans="1:7" ht="18.75" x14ac:dyDescent="0.3">
      <c r="B13" s="18" t="s">
        <v>18</v>
      </c>
      <c r="C13" s="32">
        <v>16</v>
      </c>
      <c r="D13" s="37"/>
      <c r="E13" s="39"/>
      <c r="F13" s="37"/>
    </row>
    <row r="14" spans="1:7" ht="18.75" x14ac:dyDescent="0.3">
      <c r="B14" s="17" t="s">
        <v>19</v>
      </c>
      <c r="C14" s="32"/>
      <c r="D14" s="37"/>
      <c r="E14" s="38" t="s">
        <v>20</v>
      </c>
      <c r="F14" s="37" t="s">
        <v>21</v>
      </c>
    </row>
    <row r="15" spans="1:7" ht="18.75" x14ac:dyDescent="0.3">
      <c r="B15" s="18" t="s">
        <v>22</v>
      </c>
      <c r="C15" s="32">
        <v>29</v>
      </c>
      <c r="D15" s="37"/>
      <c r="E15" s="38"/>
      <c r="F15" s="37"/>
    </row>
    <row r="16" spans="1:7" ht="18.75" x14ac:dyDescent="0.3">
      <c r="B16" s="16"/>
      <c r="C16" s="32"/>
      <c r="D16" s="37"/>
      <c r="E16" s="38"/>
      <c r="F16" s="37"/>
    </row>
    <row r="17" spans="2:6" ht="18.75" x14ac:dyDescent="0.3">
      <c r="B17" s="16" t="s">
        <v>23</v>
      </c>
      <c r="C17" s="32">
        <v>59</v>
      </c>
      <c r="D17" s="37"/>
      <c r="E17" s="38"/>
      <c r="F17" s="37"/>
    </row>
    <row r="18" spans="2:6" ht="18.75" x14ac:dyDescent="0.3">
      <c r="B18" s="17" t="s">
        <v>16</v>
      </c>
      <c r="C18" s="32"/>
      <c r="D18" s="37"/>
      <c r="E18" s="38"/>
      <c r="F18" s="37"/>
    </row>
    <row r="19" spans="2:6" ht="18.75" x14ac:dyDescent="0.3">
      <c r="B19" s="18" t="s">
        <v>24</v>
      </c>
      <c r="C19" s="32">
        <v>23</v>
      </c>
      <c r="D19" s="37"/>
      <c r="E19" s="38"/>
      <c r="F19" s="37"/>
    </row>
    <row r="20" spans="2:6" ht="18.75" x14ac:dyDescent="0.3">
      <c r="B20" s="18" t="s">
        <v>25</v>
      </c>
      <c r="C20" s="32">
        <v>36</v>
      </c>
      <c r="D20" s="37"/>
      <c r="E20" s="38"/>
      <c r="F20" s="37"/>
    </row>
    <row r="21" spans="2:6" ht="18.75" x14ac:dyDescent="0.3">
      <c r="B21" s="16"/>
      <c r="C21" s="32"/>
      <c r="D21" s="37"/>
      <c r="F21" s="37"/>
    </row>
    <row r="22" spans="2:6" ht="18.75" x14ac:dyDescent="0.3">
      <c r="B22" s="16" t="s">
        <v>26</v>
      </c>
      <c r="C22" s="32">
        <v>44</v>
      </c>
      <c r="D22" s="37"/>
    </row>
    <row r="23" spans="2:6" ht="18.75" x14ac:dyDescent="0.3">
      <c r="B23" s="17" t="s">
        <v>16</v>
      </c>
      <c r="C23" s="32"/>
      <c r="D23" s="37"/>
    </row>
    <row r="24" spans="2:6" ht="18.75" x14ac:dyDescent="0.3">
      <c r="B24" s="18" t="s">
        <v>27</v>
      </c>
      <c r="C24" s="32">
        <v>14</v>
      </c>
    </row>
    <row r="25" spans="2:6" ht="18.75" x14ac:dyDescent="0.3">
      <c r="B25" s="18" t="s">
        <v>28</v>
      </c>
      <c r="C25" s="32">
        <v>30</v>
      </c>
    </row>
    <row r="26" spans="2:6" ht="18.75" x14ac:dyDescent="0.3">
      <c r="B26" s="16"/>
      <c r="C26" s="32"/>
    </row>
    <row r="27" spans="2:6" ht="18.75" x14ac:dyDescent="0.3">
      <c r="B27" s="16" t="s">
        <v>29</v>
      </c>
      <c r="C27" s="32">
        <v>118</v>
      </c>
    </row>
    <row r="28" spans="2:6" ht="18.75" x14ac:dyDescent="0.3">
      <c r="B28" s="17" t="s">
        <v>16</v>
      </c>
      <c r="C28" s="32"/>
    </row>
    <row r="29" spans="2:6" ht="18.75" x14ac:dyDescent="0.3">
      <c r="B29" s="18" t="s">
        <v>30</v>
      </c>
      <c r="C29" s="32">
        <v>49</v>
      </c>
    </row>
    <row r="30" spans="2:6" ht="18.75" x14ac:dyDescent="0.3">
      <c r="B30" s="17" t="s">
        <v>19</v>
      </c>
      <c r="C30" s="32"/>
    </row>
    <row r="31" spans="2:6" ht="18.75" x14ac:dyDescent="0.3">
      <c r="B31" s="18" t="s">
        <v>31</v>
      </c>
      <c r="C31" s="32">
        <v>37</v>
      </c>
    </row>
    <row r="32" spans="2:6" ht="18.75" x14ac:dyDescent="0.3">
      <c r="B32" s="18" t="s">
        <v>32</v>
      </c>
      <c r="C32" s="32">
        <v>32</v>
      </c>
    </row>
    <row r="33" spans="2:3" ht="18.75" x14ac:dyDescent="0.3">
      <c r="B33" s="16"/>
      <c r="C33" s="32"/>
    </row>
    <row r="34" spans="2:3" ht="18.75" x14ac:dyDescent="0.3">
      <c r="B34" s="16" t="s">
        <v>33</v>
      </c>
      <c r="C34" s="32">
        <v>39</v>
      </c>
    </row>
    <row r="35" spans="2:3" ht="18.75" x14ac:dyDescent="0.3">
      <c r="B35" s="17" t="s">
        <v>16</v>
      </c>
      <c r="C35" s="32"/>
    </row>
    <row r="36" spans="2:3" ht="18.75" x14ac:dyDescent="0.3">
      <c r="B36" s="18" t="s">
        <v>34</v>
      </c>
      <c r="C36" s="32">
        <v>39</v>
      </c>
    </row>
    <row r="37" spans="2:3" ht="18.75" x14ac:dyDescent="0.3">
      <c r="B37" s="16"/>
      <c r="C37" s="32"/>
    </row>
    <row r="38" spans="2:3" ht="18.75" x14ac:dyDescent="0.3">
      <c r="B38" s="16" t="s">
        <v>35</v>
      </c>
      <c r="C38" s="32">
        <v>46</v>
      </c>
    </row>
    <row r="39" spans="2:3" ht="18.75" x14ac:dyDescent="0.3">
      <c r="B39" s="17" t="s">
        <v>19</v>
      </c>
      <c r="C39" s="32"/>
    </row>
    <row r="40" spans="2:3" ht="18.75" x14ac:dyDescent="0.3">
      <c r="B40" s="18" t="s">
        <v>24</v>
      </c>
      <c r="C40" s="32">
        <v>46</v>
      </c>
    </row>
    <row r="41" spans="2:3" ht="18.75" x14ac:dyDescent="0.3">
      <c r="B41" s="16"/>
      <c r="C41" s="32"/>
    </row>
    <row r="42" spans="2:3" ht="18.75" x14ac:dyDescent="0.3">
      <c r="B42" s="16" t="s">
        <v>36</v>
      </c>
      <c r="C42" s="32">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eate a Holiday Shopping Budget in this workbook. PivotTable starting in cell B9 is automatically updated in this worksheet. Select F1 or F2 to navigate to other worksheets" sqref="A1" xr:uid="{00000000-0002-0000-0000-000000000000}"/>
    <dataValidation allowBlank="1" showInputMessage="1" showErrorMessage="1" prompt="Totals are automatically calculated in cells below" sqref="B3:C3" xr:uid="{00000000-0002-0000-0000-000001000000}"/>
    <dataValidation allowBlank="1" showInputMessage="1" showErrorMessage="1" prompt="Cost Allocation is automatically calculated in cell to the right" sqref="B4" xr:uid="{00000000-0002-0000-0000-000002000000}"/>
    <dataValidation allowBlank="1" showInputMessage="1" showErrorMessage="1" prompt="Cost Allocation is automatically calculated in this cell" sqref="C4" xr:uid="{00000000-0002-0000-0000-000003000000}"/>
    <dataValidation allowBlank="1" showInputMessage="1" showErrorMessage="1" prompt="Spent to Date is automatically calculated in cell to the right" sqref="B5" xr:uid="{00000000-0002-0000-0000-000004000000}"/>
    <dataValidation allowBlank="1" showInputMessage="1" showErrorMessage="1" prompt="Spent to Date is automatically calculated in this cell" sqref="C5" xr:uid="{00000000-0002-0000-0000-000005000000}"/>
    <dataValidation allowBlank="1" showInputMessage="1" showErrorMessage="1" prompt="Difference is automatically calculated in cell to the right" sqref="B6" xr:uid="{00000000-0002-0000-0000-000006000000}"/>
    <dataValidation allowBlank="1" showInputMessage="1" showErrorMessage="1" prompt="Difference is automatically calculated in this cell" sqref="C6" xr:uid="{00000000-0002-0000-0000-000007000000}"/>
    <dataValidation allowBlank="1" showInputMessage="1" showErrorMessage="1" prompt="Slicers to filter table data by For, Wrapped Status, Delivery Status, Purchased and Gift Category are in cells D8 to F14" sqref="B8" xr:uid="{00000000-0002-0000-0000-000008000000}"/>
    <dataValidation allowBlank="1" showInputMessage="1" showErrorMessage="1" prompt="Title of this worksheet is in this cell. Cost Allocation, Spent To Date and Difference are automatically calculated in cells C4 to C6. Chart is in cell D3 and Tip is in cell B7" sqref="B1:C2" xr:uid="{00000000-0002-0000-0000-000009000000}"/>
    <dataValidation allowBlank="1" showInputMessage="1" showErrorMessage="1" prompt="Navigation link to List Entry is in this cell" sqref="F1" xr:uid="{00000000-0002-0000-0000-00000A000000}"/>
    <dataValidation allowBlank="1" showInputMessage="1" showErrorMessage="1" prompt="Navigation link to List Info is in this cell" sqref="F2" xr:uid="{00000000-0002-0000-0000-00000B000000}"/>
  </dataValidations>
  <hyperlinks>
    <hyperlink ref="F1" location="'List Entry'!A1" tooltip="Select to navigate to List Entry worksheet" display="TO LIST ENTRY &gt;" xr:uid="{00000000-0004-0000-0000-000000000000}"/>
    <hyperlink ref="F2" location="'List Info'!A1" tooltip="Select to navigate to List Info worksheet" display="TO LIST INFO &gt;" xr:uid="{00000000-0004-0000-0000-000001000000}"/>
  </hyperlinks>
  <printOptions horizontalCentered="1"/>
  <pageMargins left="0.7" right="0.7" top="0.75" bottom="0.75" header="0.3" footer="0.3"/>
  <pageSetup paperSize="9" scale="68"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28.625" customWidth="1"/>
  </cols>
  <sheetData>
    <row r="1" spans="2:8" ht="39.950000000000003" customHeight="1" x14ac:dyDescent="0.2">
      <c r="B1" s="40" t="s">
        <v>37</v>
      </c>
      <c r="C1" s="40"/>
      <c r="D1" s="41" t="s">
        <v>1</v>
      </c>
      <c r="E1" s="41"/>
      <c r="F1" s="41"/>
      <c r="G1" s="41"/>
      <c r="H1" s="25" t="s">
        <v>3</v>
      </c>
    </row>
    <row r="2" spans="2:8" ht="39.950000000000003" customHeight="1" x14ac:dyDescent="0.3">
      <c r="B2" s="40"/>
      <c r="C2" s="40"/>
      <c r="D2" s="41"/>
      <c r="E2" s="41"/>
      <c r="F2" s="41"/>
      <c r="G2" s="41"/>
      <c r="H2" s="27" t="s">
        <v>38</v>
      </c>
    </row>
    <row r="3" spans="2:8" ht="30" customHeight="1" x14ac:dyDescent="0.3">
      <c r="B3" s="21" t="s">
        <v>39</v>
      </c>
      <c r="C3" s="21" t="s">
        <v>40</v>
      </c>
      <c r="D3" s="21" t="s">
        <v>41</v>
      </c>
      <c r="E3" s="21" t="s">
        <v>42</v>
      </c>
      <c r="F3" s="21" t="s">
        <v>43</v>
      </c>
      <c r="G3" s="21" t="s">
        <v>44</v>
      </c>
      <c r="H3" s="21" t="s">
        <v>45</v>
      </c>
    </row>
    <row r="4" spans="2:8" ht="30" customHeight="1" x14ac:dyDescent="0.3">
      <c r="B4" s="11" t="s">
        <v>15</v>
      </c>
      <c r="C4" s="11" t="s">
        <v>46</v>
      </c>
      <c r="D4" s="10" t="s">
        <v>17</v>
      </c>
      <c r="E4" s="28">
        <v>26</v>
      </c>
      <c r="F4" s="33" t="s">
        <v>16</v>
      </c>
      <c r="G4" s="9" t="s">
        <v>47</v>
      </c>
      <c r="H4" s="33" t="s">
        <v>48</v>
      </c>
    </row>
    <row r="5" spans="2:8" ht="30" customHeight="1" x14ac:dyDescent="0.3">
      <c r="B5" s="11" t="s">
        <v>23</v>
      </c>
      <c r="C5" s="11" t="s">
        <v>49</v>
      </c>
      <c r="D5" s="10" t="s">
        <v>24</v>
      </c>
      <c r="E5" s="28">
        <v>23</v>
      </c>
      <c r="F5" s="33" t="s">
        <v>16</v>
      </c>
      <c r="G5" s="9" t="s">
        <v>47</v>
      </c>
      <c r="H5" s="33" t="s">
        <v>48</v>
      </c>
    </row>
    <row r="6" spans="2:8" ht="30" customHeight="1" x14ac:dyDescent="0.3">
      <c r="B6" s="11" t="s">
        <v>15</v>
      </c>
      <c r="C6" s="11" t="s">
        <v>49</v>
      </c>
      <c r="D6" s="10" t="s">
        <v>18</v>
      </c>
      <c r="E6" s="28">
        <v>16</v>
      </c>
      <c r="F6" s="33" t="s">
        <v>16</v>
      </c>
      <c r="G6" s="9" t="s">
        <v>47</v>
      </c>
      <c r="H6" s="33" t="s">
        <v>50</v>
      </c>
    </row>
    <row r="7" spans="2:8" ht="30" customHeight="1" x14ac:dyDescent="0.3">
      <c r="B7" s="11" t="s">
        <v>26</v>
      </c>
      <c r="C7" s="11" t="s">
        <v>49</v>
      </c>
      <c r="D7" s="10" t="s">
        <v>27</v>
      </c>
      <c r="E7" s="28">
        <v>14</v>
      </c>
      <c r="F7" s="33" t="s">
        <v>16</v>
      </c>
      <c r="G7" s="9" t="s">
        <v>51</v>
      </c>
      <c r="H7" s="33" t="s">
        <v>50</v>
      </c>
    </row>
    <row r="8" spans="2:8" ht="30" customHeight="1" x14ac:dyDescent="0.3">
      <c r="B8" s="11" t="s">
        <v>29</v>
      </c>
      <c r="C8" s="11" t="s">
        <v>49</v>
      </c>
      <c r="D8" s="10" t="s">
        <v>30</v>
      </c>
      <c r="E8" s="28">
        <v>49</v>
      </c>
      <c r="F8" s="33" t="s">
        <v>16</v>
      </c>
      <c r="G8" s="9" t="s">
        <v>51</v>
      </c>
      <c r="H8" s="33" t="s">
        <v>50</v>
      </c>
    </row>
    <row r="9" spans="2:8" ht="30" customHeight="1" x14ac:dyDescent="0.3">
      <c r="B9" s="11" t="s">
        <v>29</v>
      </c>
      <c r="C9" s="11" t="s">
        <v>49</v>
      </c>
      <c r="D9" s="10" t="s">
        <v>31</v>
      </c>
      <c r="E9" s="28">
        <v>37</v>
      </c>
      <c r="F9" s="33" t="s">
        <v>19</v>
      </c>
      <c r="G9" s="9" t="s">
        <v>51</v>
      </c>
      <c r="H9" s="33" t="s">
        <v>50</v>
      </c>
    </row>
    <row r="10" spans="2:8" ht="30" customHeight="1" x14ac:dyDescent="0.3">
      <c r="B10" s="11" t="s">
        <v>33</v>
      </c>
      <c r="C10" s="11" t="s">
        <v>49</v>
      </c>
      <c r="D10" s="10" t="s">
        <v>34</v>
      </c>
      <c r="E10" s="28">
        <v>39</v>
      </c>
      <c r="F10" s="33" t="s">
        <v>16</v>
      </c>
      <c r="G10" s="9" t="s">
        <v>51</v>
      </c>
      <c r="H10" s="33" t="s">
        <v>50</v>
      </c>
    </row>
    <row r="11" spans="2:8" ht="30" customHeight="1" x14ac:dyDescent="0.3">
      <c r="B11" s="11" t="s">
        <v>23</v>
      </c>
      <c r="C11" s="11" t="s">
        <v>49</v>
      </c>
      <c r="D11" s="10" t="s">
        <v>25</v>
      </c>
      <c r="E11" s="28">
        <v>36</v>
      </c>
      <c r="F11" s="33" t="s">
        <v>16</v>
      </c>
      <c r="G11" s="9" t="s">
        <v>47</v>
      </c>
      <c r="H11" s="33" t="s">
        <v>50</v>
      </c>
    </row>
    <row r="12" spans="2:8" ht="30" customHeight="1" x14ac:dyDescent="0.3">
      <c r="B12" s="11" t="s">
        <v>15</v>
      </c>
      <c r="C12" s="11" t="s">
        <v>49</v>
      </c>
      <c r="D12" s="10" t="s">
        <v>22</v>
      </c>
      <c r="E12" s="28">
        <v>29</v>
      </c>
      <c r="F12" s="33" t="s">
        <v>19</v>
      </c>
      <c r="G12" s="9"/>
      <c r="H12" s="33"/>
    </row>
    <row r="13" spans="2:8" ht="30" customHeight="1" x14ac:dyDescent="0.3">
      <c r="B13" s="11" t="s">
        <v>26</v>
      </c>
      <c r="C13" s="11" t="s">
        <v>49</v>
      </c>
      <c r="D13" s="10" t="s">
        <v>28</v>
      </c>
      <c r="E13" s="28">
        <v>30</v>
      </c>
      <c r="F13" s="33" t="s">
        <v>16</v>
      </c>
      <c r="G13" s="9" t="s">
        <v>47</v>
      </c>
      <c r="H13" s="33"/>
    </row>
    <row r="14" spans="2:8" ht="30" customHeight="1" x14ac:dyDescent="0.3">
      <c r="B14" s="11" t="s">
        <v>29</v>
      </c>
      <c r="C14" s="11" t="s">
        <v>49</v>
      </c>
      <c r="D14" s="10" t="s">
        <v>32</v>
      </c>
      <c r="E14" s="28">
        <v>32</v>
      </c>
      <c r="F14" s="33" t="s">
        <v>19</v>
      </c>
      <c r="G14" s="9"/>
      <c r="H14" s="33"/>
    </row>
    <row r="15" spans="2:8" ht="30" customHeight="1" x14ac:dyDescent="0.3">
      <c r="B15" s="11" t="s">
        <v>35</v>
      </c>
      <c r="C15" s="11" t="s">
        <v>49</v>
      </c>
      <c r="D15" s="10" t="s">
        <v>24</v>
      </c>
      <c r="E15" s="28">
        <v>46</v>
      </c>
      <c r="F15" s="33" t="s">
        <v>19</v>
      </c>
      <c r="G15" s="9"/>
      <c r="H15" s="33"/>
    </row>
  </sheetData>
  <dataConsolidate/>
  <mergeCells count="2">
    <mergeCell ref="B1:C2"/>
    <mergeCell ref="D1:G2"/>
  </mergeCells>
  <dataValidations count="17">
    <dataValidation allowBlank="1" showInputMessage="1" showErrorMessage="1" prompt="Create a Shopping List in this worksheet. Enter shopping details in Gift Data table. Select cell H1 to navigate to List Info worksheet &amp; H2 to navigate to Holiday Budget worksheet" sqref="A1" xr:uid="{00000000-0002-0000-0100-000001000000}"/>
    <dataValidation allowBlank="1" showInputMessage="1" showErrorMessage="1" prompt="Select For person name in this column under this heading. Press ALT+DOWN ARROW for options, then DOWN ARROW &amp; ENTER to make selection. Use heading filters to find specific entries" sqref="B3" xr:uid="{00000000-0002-0000-0100-000002000000}"/>
    <dataValidation allowBlank="1" showInputMessage="1" showErrorMessage="1" prompt="Select Gift Category in this column under this heading. Press ALT+DOWN ARROW for options, then DOWN ARROW and ENTER to make selection" sqref="C3" xr:uid="{00000000-0002-0000-0100-000003000000}"/>
    <dataValidation allowBlank="1" showInputMessage="1" showErrorMessage="1" prompt="Enter Gift items in this column under this heading" sqref="D3" xr:uid="{00000000-0002-0000-0100-000004000000}"/>
    <dataValidation allowBlank="1" showInputMessage="1" showErrorMessage="1" prompt="Enter Cost in this column under this heading" sqref="E3" xr:uid="{00000000-0002-0000-0100-000005000000}"/>
    <dataValidation allowBlank="1" showInputMessage="1" showErrorMessage="1" prompt="Select Purchased or Not Purchased to indicate gift purchase status in this column under this heading. Press ALT+DOWN ARROW for options, then DOWN ARROW and ENTER to make selection" sqref="F3" xr:uid="{00000000-0002-0000-0100-000006000000}"/>
    <dataValidation allowBlank="1" showInputMessage="1" showErrorMessage="1" prompt="Select Delivery Status in this column under this heading. Press ALT+DOWN ARROW for options, then DOWN ARROW and ENTER to make selection" sqref="G3" xr:uid="{00000000-0002-0000-0100-000007000000}"/>
    <dataValidation allowBlank="1" showInputMessage="1" showErrorMessage="1" prompt="Select Wrapped Status in this column under this heading. Press ALT+DOWN ARROW for options, then DOWN ARROW and ENTER to make selection" sqref="H3" xr:uid="{00000000-0002-0000-0100-000008000000}"/>
    <dataValidation allowBlank="1" showInputMessage="1" showErrorMessage="1" prompt="Title of this worksheet is in this cell" sqref="B1" xr:uid="{00000000-0002-0000-0100-000009000000}"/>
    <dataValidation allowBlank="1" showInputMessage="1" showErrorMessage="1" prompt="Navigation link to Holiday Budget is in this cell" sqref="H2" xr:uid="{00000000-0002-0000-0100-00000A000000}"/>
    <dataValidation allowBlank="1" showInputMessage="1" showErrorMessage="1" prompt="Navigation link to List Info is in this cell" sqref="H1" xr:uid="{00000000-0002-0000-0100-00000C000000}"/>
    <dataValidation type="list" errorStyle="warning" allowBlank="1" showInputMessage="1" showErrorMessage="1" error="Select name from the list. Select CANCEL, press ALT+DOWN ARROW for options, then DOWN ARROW and ENTER to make selection" sqref="B4:B15" xr:uid="{00000000-0002-0000-0100-00000B000000}">
      <formula1>PeopleList</formula1>
    </dataValidation>
    <dataValidation type="list" errorStyle="warning" allowBlank="1" showInputMessage="1" showErrorMessage="1" error="Select Gift Category from the list. Select CANCEL, press ALT+DOWN ARROW for options, then DOWN ARROW and ENTER to make selection" sqref="C4:C15" xr:uid="{00000000-0002-0000-0100-00000E000000}">
      <formula1>GiftCategoryList</formula1>
    </dataValidation>
    <dataValidation type="list" errorStyle="warning" allowBlank="1" showInputMessage="1" showErrorMessage="1" error="Select status from the list. Select CANCEL, press ALT+DOWN ARROW for options, then DOWN ARROW and ENTER to make selection" sqref="F4:F15" xr:uid="{00000000-0002-0000-0100-00000F000000}">
      <formula1>"Purchased,Not purchased"</formula1>
    </dataValidation>
    <dataValidation type="list" errorStyle="warning" allowBlank="1" showInputMessage="1" showErrorMessage="1" error="Select Delivery Status from the list. Select CANCEL, press ALT+DOWN ARROW for options, then DOWN ARROW and ENTER to make selection" sqref="G4:G15" xr:uid="{00000000-0002-0000-0100-000010000000}">
      <formula1>"Arrived,In transit,Cancelled"</formula1>
    </dataValidation>
    <dataValidation type="list" errorStyle="warning" allowBlank="1" showInputMessage="1" showErrorMessage="1" error="Select Wrapped Status from the list. Select CANCEL, press ALT+DOWN ARROW for options, then DOWN ARROW and ENTER to make selection" sqref="H4:H15" xr:uid="{00000000-0002-0000-0100-000011000000}">
      <formula1>"Wrapped,Unwrapped"</formula1>
    </dataValidation>
    <dataValidation type="list" allowBlank="1" showInputMessage="1" sqref="B16:B1048576" xr:uid="{00000000-0002-0000-0100-000000000000}">
      <formula1>PeopleList</formula1>
    </dataValidation>
  </dataValidations>
  <hyperlinks>
    <hyperlink ref="H2" location="'Christmas Budget'!A1" tooltip="Select to navigate to Holiday Budget worksheet" display="&lt; TO HOLIDAY BUDGET" xr:uid="{00000000-0004-0000-0100-000000000000}"/>
    <hyperlink ref="H1" location="'List Info'!A1" tooltip="Select to navigate to List Info worksheet" display="TO LIST INFO &gt;" xr:uid="{00000000-0004-0000-0100-000001000000}"/>
  </hyperlinks>
  <printOptions horizontalCentered="1"/>
  <pageMargins left="0.7" right="0.7" top="0.75" bottom="0.75" header="0.3" footer="0.3"/>
  <pageSetup paperSize="9" scale="54"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22.25" customWidth="1"/>
    <col min="3" max="3" width="2.625" customWidth="1"/>
    <col min="4" max="4" width="32.75" customWidth="1"/>
    <col min="5" max="5" width="28.625" customWidth="1"/>
  </cols>
  <sheetData>
    <row r="1" spans="2:5" ht="39.950000000000003" customHeight="1" x14ac:dyDescent="0.2">
      <c r="B1" s="40" t="s">
        <v>52</v>
      </c>
      <c r="C1" s="42" t="s">
        <v>1</v>
      </c>
      <c r="D1" s="42"/>
      <c r="E1" s="25" t="s">
        <v>53</v>
      </c>
    </row>
    <row r="2" spans="2:5" ht="39.950000000000003" customHeight="1" x14ac:dyDescent="0.3">
      <c r="B2" s="40"/>
      <c r="C2" s="42"/>
      <c r="D2" s="42"/>
      <c r="E2" s="27" t="s">
        <v>38</v>
      </c>
    </row>
    <row r="3" spans="2:5" s="2" customFormat="1" ht="30" customHeight="1" x14ac:dyDescent="0.3">
      <c r="B3" s="22" t="s">
        <v>54</v>
      </c>
      <c r="C3" s="8"/>
      <c r="D3" s="22" t="s">
        <v>55</v>
      </c>
    </row>
    <row r="4" spans="2:5" ht="30" customHeight="1" x14ac:dyDescent="0.3">
      <c r="B4" s="22" t="s">
        <v>33</v>
      </c>
      <c r="D4" s="22" t="s">
        <v>56</v>
      </c>
    </row>
    <row r="5" spans="2:5" ht="30" customHeight="1" x14ac:dyDescent="0.3">
      <c r="B5" s="22" t="s">
        <v>23</v>
      </c>
      <c r="D5" s="22" t="s">
        <v>49</v>
      </c>
    </row>
    <row r="6" spans="2:5" ht="30" customHeight="1" x14ac:dyDescent="0.3">
      <c r="B6" s="22" t="s">
        <v>15</v>
      </c>
      <c r="D6" s="22" t="s">
        <v>57</v>
      </c>
    </row>
    <row r="7" spans="2:5" ht="30" customHeight="1" x14ac:dyDescent="0.3">
      <c r="B7" s="22" t="s">
        <v>26</v>
      </c>
      <c r="D7" s="22" t="s">
        <v>46</v>
      </c>
    </row>
    <row r="8" spans="2:5" ht="30" customHeight="1" x14ac:dyDescent="0.3">
      <c r="B8" s="22" t="s">
        <v>29</v>
      </c>
      <c r="D8" s="22" t="s">
        <v>58</v>
      </c>
    </row>
    <row r="9" spans="2:5" ht="30" customHeight="1" x14ac:dyDescent="0.3">
      <c r="B9" s="22" t="s">
        <v>35</v>
      </c>
    </row>
    <row r="10" spans="2:5" ht="30" customHeight="1" x14ac:dyDescent="0.3">
      <c r="B10" s="22"/>
    </row>
  </sheetData>
  <mergeCells count="2">
    <mergeCell ref="B1:B2"/>
    <mergeCell ref="C1:D2"/>
  </mergeCells>
  <dataValidations count="6">
    <dataValidation allowBlank="1" showInputMessage="1" showErrorMessage="1" prompt="Create List Info in this worksheet. Enter details in People &amp; Gift Category tables. Select cell E1 to navigate to List Entry worksheet &amp; E2 to navigate to Holiday Budget worksheet" sqref="A1" xr:uid="{00000000-0002-0000-0200-000000000000}"/>
    <dataValidation allowBlank="1" showInputMessage="1" showErrorMessage="1" prompt="Title of this worksheet is in this cell" sqref="B1" xr:uid="{00000000-0002-0000-0200-000001000000}"/>
    <dataValidation allowBlank="1" showInputMessage="1" showErrorMessage="1" prompt="Add or modify People names in this column under this heading to update the For drop-down list in List Entry worksheet. Gift Categories table is in cell to the right" sqref="B3" xr:uid="{00000000-0002-0000-0200-000002000000}"/>
    <dataValidation allowBlank="1" showInputMessage="1" showErrorMessage="1" prompt="Add or modify Gift Categories in this column under this heading to update the Gift Category drop-down list in List Entry worksheet" sqref="D3" xr:uid="{00000000-0002-0000-0200-000003000000}"/>
    <dataValidation allowBlank="1" showInputMessage="1" showErrorMessage="1" prompt="Navigation link to List Entry is in this cell" sqref="E1" xr:uid="{00000000-0002-0000-0200-000004000000}"/>
    <dataValidation allowBlank="1" showInputMessage="1" showErrorMessage="1" prompt="Navigation link to Holiday Budget is in this cell" sqref="E2" xr:uid="{00000000-0002-0000-0200-000005000000}"/>
  </dataValidations>
  <hyperlinks>
    <hyperlink ref="E1" location="'List Entry'!A1" tooltip="Select to navigate to List Entry worksheet" display="&lt; TO LIST ENTRY" xr:uid="{00000000-0004-0000-0200-000000000000}"/>
    <hyperlink ref="E2" location="'Christmas Budget'!A1" tooltip="Select to navigate to Holiday Budget worksheet" display="&lt; TO HOLIDAY BUDGET" xr:uid="{00000000-0004-0000-0200-000001000000}"/>
  </hyperlinks>
  <printOptions horizontalCentered="1"/>
  <pageMargins left="0.7" right="0.7" top="0.75" bottom="0.75" header="0.3" footer="0.3"/>
  <pageSetup paperSize="9" scale="96" fitToHeight="0" orientation="portrait" horizontalDpi="1200"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Christmas Budget</vt:lpstr>
      <vt:lpstr>List Entry</vt:lpstr>
      <vt:lpstr>List Info</vt:lpstr>
      <vt:lpstr>GiftCategoryList</vt:lpstr>
      <vt:lpstr>PeopleList</vt:lpstr>
      <vt:lpstr>'List Entry'!Print_Titles</vt:lpstr>
      <vt:lpstr>'List Info'!Print_Titles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Zakia Lu</cp:lastModifiedBy>
  <cp:revision/>
  <dcterms:created xsi:type="dcterms:W3CDTF">2018-02-13T06:39:11Z</dcterms:created>
  <dcterms:modified xsi:type="dcterms:W3CDTF">2018-05-16T07:42:41Z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