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filterPrivacy="1" codeName="ThisWorkbook"/>
  <bookViews>
    <workbookView xWindow="930" yWindow="0" windowWidth="21600" windowHeight="9900"/>
  </bookViews>
  <sheets>
    <sheet name="Παρακολούθηση επισκευής οχήματ." sheetId="1" r:id="rId1"/>
  </sheets>
  <definedNames>
    <definedName name="_xlnm.Print_Titles" localSheetId="0">'Παρακολούθηση επισκευής οχήματ.'!$5:$5</definedName>
    <definedName name="Όχημα_1_Όνομα">IF(LEFT('Παρακολούθηση επισκευής οχήματ.'!$B$3,6)="ΣΥΝΟΛΟ", TRIM(RIGHT(ΠεριοχήΤίτλουΓραμμής2..C4,LEN(ΠεριοχήΤίτλουΓραμμής2..C4)-LEN("ΣΥΝΟΛΟ"))),'Παρακολούθηση επισκευής οχήματ.'!$B$3)</definedName>
    <definedName name="Όχημα_2_Όνομα">IF(LEFT('Παρακολούθηση επισκευής οχήματ.'!$B$4,6)="ΣΥΝΟΛΟ", TRIM(RIGHT('Παρακολούθηση επισκευής οχήματ.'!$B$4,LEN('Παρακολούθηση επισκευής οχήματ.'!$B$4)-LEN("ΣΥΝΟΛΟ"))),'Παρακολούθηση επισκευής οχήματ.'!$B$4)</definedName>
    <definedName name="ΠεριοχήΤίτλουΓραμμής1..C2">'Παρακολούθηση επισκευής οχήματ.'!$B$2</definedName>
    <definedName name="ΠεριοχήΤίτλουΓραμμής2..C4">'Παρακολούθηση επισκευής οχήματ.'!$B$3</definedName>
    <definedName name="ΠεριοχήΤίτλουΓραμμής3..E4">'Παρακολούθηση επισκευής οχήματ.'!$D$3</definedName>
    <definedName name="ΤίτλοςΣτήλης1">Εργασίες_συνεργείου[[#Headers],[ΗΜΕΡΟΜΗΝΙΑ]]</definedName>
  </definedNames>
  <calcPr calcId="171027"/>
  <fileRecoveryPr autoRecover="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4" i="1" l="1"/>
  <c r="D3" i="1"/>
  <c r="F4" i="1" l="1"/>
  <c r="F3" i="1"/>
  <c r="B6" i="1"/>
  <c r="B7" i="1"/>
  <c r="B8" i="1"/>
  <c r="B9" i="1"/>
  <c r="B10" i="1"/>
  <c r="C4" i="1" l="1"/>
  <c r="C3" i="1"/>
  <c r="C2" i="1"/>
</calcChain>
</file>

<file path=xl/sharedStrings.xml><?xml version="1.0" encoding="utf-8"?>
<sst xmlns="http://schemas.openxmlformats.org/spreadsheetml/2006/main" count="24" uniqueCount="19">
  <si>
    <t>ΠΑΡΑΚΟΛΟΎΘΗΣΗ ΕΠΙΔΙΌΡΘΩΣΕΩΝ ΑΥΤΟΚΙΝΉΤΟΥ</t>
  </si>
  <si>
    <t>ΓΕΝΙΚΟ ΣΥΝΟΛΟ</t>
  </si>
  <si>
    <t xml:space="preserve">ΣΥΝΟΛΟ ΟΧΗΜΑΤΟΣ 1 </t>
  </si>
  <si>
    <t>ΗΜΕΡΟΜΗΝΙΑ</t>
  </si>
  <si>
    <t>ΠΟΣΟ</t>
  </si>
  <si>
    <t>ΟΧΗΜΑ</t>
  </si>
  <si>
    <t>ΠΟΥ</t>
  </si>
  <si>
    <t>Προμηθευτής</t>
  </si>
  <si>
    <t>Ελαστικά και ζάντες</t>
  </si>
  <si>
    <t>Συνεργείο</t>
  </si>
  <si>
    <t>ΠΕΡΙΓΡΑΦΗ</t>
  </si>
  <si>
    <t>Αντικατάσταση ψυγείου</t>
  </si>
  <si>
    <t>4 νέα λάστιχα</t>
  </si>
  <si>
    <t>Επιδιορθώσεις σύγκρουσης</t>
  </si>
  <si>
    <t>Επιδιόρθωση ευθυγράμμισης</t>
  </si>
  <si>
    <t>Επιθεώρηση και σέρβις στα 160.000 χιλιόμετρα</t>
  </si>
  <si>
    <t>ΣΥΝΟΛΟ ΟΧΗΜΑΤΟΣ 2</t>
  </si>
  <si>
    <t>ΟΧΗΜΑΤΟΣ 1</t>
  </si>
  <si>
    <t>ΟΧΗΜΑΤΟΣ 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</si>
</sst>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quot;$&quot;#,##0.00"/>
    <numFmt numFmtId="165" formatCode="#,##0.00\ [$€-408]"/>
  </numFmts>
  <fonts count="6" x14ac:knownFonts="1">
    <font>
      <sz val="11"/>
      <color theme="3"/>
      <name val="Calibri"/>
      <family val="2"/>
      <scheme val="minor"/>
    </font>
    <font>
      <b/>
      <sz val="20"/>
      <color theme="3"/>
      <name val="Calibri"/>
      <family val="2"/>
      <scheme val="major"/>
    </font>
    <font>
      <sz val="11"/>
      <color theme="3"/>
      <name val="Calibri"/>
      <family val="2"/>
      <scheme val="minor"/>
    </font>
    <font>
      <b/>
      <sz val="11"/>
      <color theme="0"/>
      <name val="Calibri"/>
      <family val="2"/>
      <scheme val="minor"/>
    </font>
    <font>
      <sz val="11"/>
      <color theme="4" tint="-0.499984740745262"/>
      <name val="Calibri"/>
      <family val="2"/>
      <scheme val="minor"/>
    </font>
    <font>
      <sz val="10"/>
      <color theme="3"/>
      <name val="Calibri"/>
      <family val="2"/>
      <scheme val="minor"/>
    </font>
  </fonts>
  <fills count="4">
    <fill>
      <patternFill patternType="none"/>
    </fill>
    <fill>
      <patternFill patternType="gray125"/>
    </fill>
    <fill>
      <patternFill patternType="solid">
        <fgColor theme="0" tint="-4.9989318521683403E-2"/>
        <bgColor indexed="64"/>
      </patternFill>
    </fill>
    <fill>
      <patternFill patternType="solid">
        <fgColor theme="4" tint="-0.499984740745262"/>
        <bgColor indexed="64"/>
      </patternFill>
    </fill>
  </fills>
  <borders count="3">
    <border>
      <left/>
      <right/>
      <top/>
      <bottom/>
      <diagonal/>
    </border>
    <border>
      <left/>
      <right/>
      <top/>
      <bottom style="thin">
        <color theme="3"/>
      </bottom>
      <diagonal/>
    </border>
    <border>
      <left/>
      <right/>
      <top/>
      <bottom style="thin">
        <color theme="0"/>
      </bottom>
      <diagonal/>
    </border>
  </borders>
  <cellStyleXfs count="10">
    <xf numFmtId="0" fontId="0" fillId="0" borderId="0">
      <alignment horizontal="left" vertical="center" wrapText="1"/>
    </xf>
    <xf numFmtId="164" fontId="3" fillId="3" borderId="2">
      <alignment horizontal="left" vertical="center"/>
    </xf>
    <xf numFmtId="0" fontId="1" fillId="2" borderId="0"/>
    <xf numFmtId="14" fontId="2" fillId="0" borderId="0" applyFont="0" applyFill="0" applyBorder="0" applyAlignment="0" applyProtection="0">
      <alignment horizontal="left" vertical="center"/>
    </xf>
    <xf numFmtId="0" fontId="3" fillId="3" borderId="2">
      <alignment vertical="center" wrapText="1"/>
    </xf>
    <xf numFmtId="164" fontId="4" fillId="2" borderId="0" applyBorder="0" applyAlignment="0">
      <alignment horizontal="left" vertical="center"/>
    </xf>
    <xf numFmtId="0" fontId="2" fillId="2" borderId="0">
      <alignment vertical="center"/>
    </xf>
    <xf numFmtId="0" fontId="2" fillId="2" borderId="1"/>
    <xf numFmtId="0" fontId="2" fillId="2" borderId="0">
      <alignment horizontal="left" vertical="top"/>
    </xf>
    <xf numFmtId="14" fontId="5" fillId="0" borderId="0" applyFont="0" applyFill="0" applyBorder="0" applyAlignment="0" applyProtection="0">
      <alignment vertical="center"/>
    </xf>
  </cellStyleXfs>
  <cellXfs count="13">
    <xf numFmtId="0" fontId="0" fillId="0" borderId="0" xfId="0">
      <alignment horizontal="left" vertical="center" wrapText="1"/>
    </xf>
    <xf numFmtId="0" fontId="3" fillId="3" borderId="2" xfId="4">
      <alignment vertical="center" wrapText="1"/>
    </xf>
    <xf numFmtId="0" fontId="1" fillId="2" borderId="0" xfId="2"/>
    <xf numFmtId="0" fontId="2" fillId="2" borderId="0" xfId="6">
      <alignment vertical="center"/>
    </xf>
    <xf numFmtId="0" fontId="2" fillId="2" borderId="1" xfId="7"/>
    <xf numFmtId="0" fontId="2" fillId="2" borderId="0" xfId="8">
      <alignment horizontal="left" vertical="top"/>
    </xf>
    <xf numFmtId="14" fontId="0" fillId="0" borderId="0" xfId="9" applyFont="1" applyFill="1" applyAlignment="1">
      <alignment horizontal="left" vertical="center"/>
    </xf>
    <xf numFmtId="165" fontId="4" fillId="2" borderId="0" xfId="5" applyNumberFormat="1">
      <alignment horizontal="left" vertical="center"/>
    </xf>
    <xf numFmtId="165" fontId="4" fillId="2" borderId="1" xfId="5" applyNumberFormat="1" applyBorder="1">
      <alignment horizontal="left" vertical="center"/>
    </xf>
    <xf numFmtId="165" fontId="4" fillId="2" borderId="0" xfId="5" applyNumberFormat="1" applyAlignment="1">
      <alignment horizontal="left" vertical="top"/>
    </xf>
    <xf numFmtId="165" fontId="3" fillId="3" borderId="2" xfId="1" applyNumberFormat="1">
      <alignment horizontal="left" vertical="center"/>
    </xf>
    <xf numFmtId="0" fontId="0" fillId="2" borderId="1" xfId="7" applyFont="1"/>
    <xf numFmtId="0" fontId="0" fillId="2" borderId="0" xfId="8" applyFont="1">
      <alignment horizontal="left" vertical="top"/>
    </xf>
  </cellXfs>
  <cellStyles count="10">
    <cellStyle name="Currency" xfId="1" builtinId="4" customBuiltin="1"/>
    <cellStyle name="Currency [0]" xfId="5" builtinId="7" customBuiltin="1"/>
    <cellStyle name="Heading 1" xfId="6" builtinId="16" customBuiltin="1"/>
    <cellStyle name="Heading 2" xfId="7" builtinId="17" customBuiltin="1"/>
    <cellStyle name="Heading 3" xfId="8" builtinId="18" customBuiltin="1"/>
    <cellStyle name="Normal" xfId="0" builtinId="0" customBuiltin="1"/>
    <cellStyle name="Title" xfId="2" builtinId="15" customBuiltin="1"/>
    <cellStyle name="Ημερομηνία" xfId="3"/>
    <cellStyle name="Ημερομηνίες" xfId="9"/>
    <cellStyle name="Όχημα" xfId="4"/>
  </cellStyles>
  <dxfs count="4">
    <dxf>
      <numFmt numFmtId="165" formatCode="#,##0.00\ [$€-408]"/>
    </dxf>
    <dxf>
      <font>
        <b val="0"/>
        <i val="0"/>
        <strike val="0"/>
        <condense val="0"/>
        <extend val="0"/>
        <outline val="0"/>
        <shadow val="0"/>
        <u val="none"/>
        <vertAlign val="baseline"/>
        <sz val="11"/>
        <color theme="3"/>
        <name val="Calibri"/>
        <family val="2"/>
        <scheme val="minor"/>
      </font>
      <fill>
        <patternFill patternType="none">
          <fgColor indexed="64"/>
          <bgColor indexed="65"/>
        </patternFill>
      </fill>
      <alignment horizontal="left" vertical="center" textRotation="0" wrapText="0" indent="0" justifyLastLine="0" shrinkToFit="0" readingOrder="0"/>
    </dxf>
    <dxf>
      <font>
        <color theme="0"/>
      </font>
      <fill>
        <patternFill>
          <bgColor theme="3"/>
        </patternFill>
      </fill>
    </dxf>
    <dxf>
      <border>
        <horizontal style="thin">
          <color theme="3"/>
        </horizontal>
      </border>
    </dxf>
  </dxfs>
  <tableStyles count="1" defaultTableStyle="Παρακολούθηση επιδιορθώσεων αυτοκινήτου" defaultPivotStyle="PivotStyleLight16">
    <tableStyle name="Παρακολούθηση επιδιορθώσεων αυτοκινήτου" pivot="0" count="2">
      <tableStyleElement type="wholeTable" dxfId="3"/>
      <tableStyleElement type="headerRow" dxfId="2"/>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1700212</xdr:colOff>
      <xdr:row>0</xdr:row>
      <xdr:rowOff>9525</xdr:rowOff>
    </xdr:from>
    <xdr:to>
      <xdr:col>6</xdr:col>
      <xdr:colOff>9525</xdr:colOff>
      <xdr:row>3</xdr:row>
      <xdr:rowOff>493712</xdr:rowOff>
    </xdr:to>
    <xdr:pic>
      <xdr:nvPicPr>
        <xdr:cNvPr id="2" name="Εικόνα 1" descr="Πλαϊνή άποψη ενός σπορ αυτοκινήτου">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986587" y="9525"/>
          <a:ext cx="3767138" cy="1722437"/>
        </a:xfrm>
        <a:prstGeom prst="rect">
          <a:avLst/>
        </a:prstGeom>
      </xdr:spPr>
    </xdr:pic>
    <xdr:clientData/>
  </xdr:twoCellAnchor>
</xdr:wsDr>
</file>

<file path=xl/tables/table1.xml><?xml version="1.0" encoding="utf-8"?>
<table xmlns="http://schemas.openxmlformats.org/spreadsheetml/2006/main" id="1" name="Εργασίες_συνεργείου" displayName="Εργασίες_συνεργείου" ref="B5:F10" totalsRowShown="0">
  <autoFilter ref="B5:F10"/>
  <tableColumns count="5">
    <tableColumn id="1" name="ΗΜΕΡΟΜΗΝΙΑ" dataDxfId="1"/>
    <tableColumn id="2" name="ΠΟΣΟ" dataDxfId="0"/>
    <tableColumn id="8" name="ΟΧΗΜΑ"/>
    <tableColumn id="3" name="ΠΟΥ"/>
    <tableColumn id="4" name="ΠΕΡΙΓΡΑΦΗ"/>
  </tableColumns>
  <tableStyleInfo name="Παρακολούθηση επιδιορθώσεων αυτοκινήτου" showFirstColumn="0" showLastColumn="0" showRowStripes="1" showColumnStripes="0"/>
  <extLst>
    <ext xmlns:x14="http://schemas.microsoft.com/office/spreadsheetml/2009/9/main" uri="{504A1905-F514-4f6f-8877-14C23A59335A}">
      <x14:table altTextSummary="Εισαγάγετε την ημερομηνία, το ποσό, το όχημα, την τοποθεσία επιδιόρθωσης, και μια περιγραφή σε αυτόν τον πίνακα"/>
    </ext>
  </extLst>
</table>
</file>

<file path=xl/theme/theme1.xml><?xml version="1.0" encoding="utf-8"?>
<a:theme xmlns:a="http://schemas.openxmlformats.org/drawingml/2006/main" name="Office Theme">
  <a:themeElements>
    <a:clrScheme name="Automotive Repair Tracker">
      <a:dk1>
        <a:sysClr val="windowText" lastClr="000000"/>
      </a:dk1>
      <a:lt1>
        <a:sysClr val="window" lastClr="FFFFFF"/>
      </a:lt1>
      <a:dk2>
        <a:srgbClr val="555550"/>
      </a:dk2>
      <a:lt2>
        <a:srgbClr val="F1F7E8"/>
      </a:lt2>
      <a:accent1>
        <a:srgbClr val="FF8F0E"/>
      </a:accent1>
      <a:accent2>
        <a:srgbClr val="8CBC36"/>
      </a:accent2>
      <a:accent3>
        <a:srgbClr val="2199AF"/>
      </a:accent3>
      <a:accent4>
        <a:srgbClr val="DF4F36"/>
      </a:accent4>
      <a:accent5>
        <a:srgbClr val="F1D433"/>
      </a:accent5>
      <a:accent6>
        <a:srgbClr val="A16097"/>
      </a:accent6>
      <a:hlink>
        <a:srgbClr val="2199AF"/>
      </a:hlink>
      <a:folHlink>
        <a:srgbClr val="A16097"/>
      </a:folHlink>
    </a:clrScheme>
    <a:fontScheme name="Automotive Repair Tracker">
      <a:majorFont>
        <a:latin typeface="Calibri"/>
        <a:ea typeface=""/>
        <a:cs typeface=""/>
      </a:majorFont>
      <a:minorFont>
        <a:latin typeface="Calibri"/>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4"/>
    <pageSetUpPr autoPageBreaks="0" fitToPage="1"/>
  </sheetPr>
  <dimension ref="B1:F10"/>
  <sheetViews>
    <sheetView showGridLines="0" tabSelected="1" zoomScaleNormal="100" workbookViewId="0"/>
  </sheetViews>
  <sheetFormatPr defaultRowHeight="30" customHeight="1" x14ac:dyDescent="0.25"/>
  <cols>
    <col min="1" max="1" width="2.7109375" customWidth="1"/>
    <col min="2" max="2" width="22.42578125" customWidth="1"/>
    <col min="3" max="4" width="21.7109375" customWidth="1"/>
    <col min="5" max="5" width="30.28515625" customWidth="1"/>
    <col min="6" max="6" width="51.5703125" customWidth="1"/>
    <col min="7" max="7" width="2.7109375" customWidth="1"/>
  </cols>
  <sheetData>
    <row r="1" spans="2:6" ht="39" customHeight="1" x14ac:dyDescent="0.4">
      <c r="B1" s="2" t="s">
        <v>0</v>
      </c>
      <c r="C1" s="2"/>
      <c r="D1" s="2"/>
      <c r="E1" s="2"/>
    </row>
    <row r="2" spans="2:6" ht="39" customHeight="1" x14ac:dyDescent="0.25">
      <c r="B2" s="3" t="s">
        <v>1</v>
      </c>
      <c r="C2" s="7">
        <f>IFERROR(SUM(Εργασίες_συνεργείου[ΠΟΣΟ]), "")</f>
        <v>4751.5099999999993</v>
      </c>
      <c r="D2" s="3"/>
      <c r="E2" s="3"/>
    </row>
    <row r="3" spans="2:6" ht="19.5" customHeight="1" x14ac:dyDescent="0.25">
      <c r="B3" s="11" t="s">
        <v>2</v>
      </c>
      <c r="C3" s="8">
        <f>IFERROR(SUMIFS(Εργασίες_συνεργείου[ΠΟΣΟ],Εργασίες_συνεργείου[ΟΧΗΜΑ],Όχημα_1_Όνομα), "")</f>
        <v>4032.11</v>
      </c>
      <c r="D3" s="4" t="str">
        <f>"ΑΞΙΑ "&amp; Όχημα_1_Όνομα</f>
        <v>ΑΞΙΑ ΟΧΗΜΑΤΟΣ 1</v>
      </c>
      <c r="E3" s="8">
        <v>14000</v>
      </c>
      <c r="F3" t="str">
        <f>Όχημα_1_Όνομα</f>
        <v>ΟΧΗΜΑΤΟΣ 1</v>
      </c>
    </row>
    <row r="4" spans="2:6" ht="39" customHeight="1" x14ac:dyDescent="0.25">
      <c r="B4" s="12" t="s">
        <v>16</v>
      </c>
      <c r="C4" s="9">
        <f>IFERROR(SUMIFS(Εργασίες_συνεργείου[ΠΟΣΟ],Εργασίες_συνεργείου[ΟΧΗΜΑ],Όχημα_2_Όνομα), "")</f>
        <v>719.4</v>
      </c>
      <c r="D4" s="5" t="str">
        <f>"ΑΞΙΑ "&amp; Όχημα_2_Όνομα</f>
        <v>ΑΞΙΑ ΟΧΗΜΑΤΟΣ 2</v>
      </c>
      <c r="E4" s="9">
        <v>7000</v>
      </c>
      <c r="F4" t="str">
        <f>Όχημα_2_Όνομα</f>
        <v>ΟΧΗΜΑΤΟΣ 2</v>
      </c>
    </row>
    <row r="5" spans="2:6" ht="19.5" customHeight="1" x14ac:dyDescent="0.25">
      <c r="B5" t="s">
        <v>3</v>
      </c>
      <c r="C5" t="s">
        <v>4</v>
      </c>
      <c r="D5" t="s">
        <v>5</v>
      </c>
      <c r="E5" t="s">
        <v>6</v>
      </c>
      <c r="F5" t="s">
        <v>10</v>
      </c>
    </row>
    <row r="6" spans="2:6" ht="30" customHeight="1" x14ac:dyDescent="0.25">
      <c r="B6" s="6">
        <f ca="1">TODAY()-800</f>
        <v>42480</v>
      </c>
      <c r="C6" s="10">
        <v>632.11</v>
      </c>
      <c r="D6" s="1" t="s">
        <v>17</v>
      </c>
      <c r="E6" t="s">
        <v>7</v>
      </c>
      <c r="F6" t="s">
        <v>11</v>
      </c>
    </row>
    <row r="7" spans="2:6" ht="30" customHeight="1" x14ac:dyDescent="0.25">
      <c r="B7" s="6">
        <f ca="1">TODAY()-270</f>
        <v>43010</v>
      </c>
      <c r="C7" s="10">
        <v>389.87</v>
      </c>
      <c r="D7" s="1" t="s">
        <v>18</v>
      </c>
      <c r="E7" t="s">
        <v>8</v>
      </c>
      <c r="F7" t="s">
        <v>12</v>
      </c>
    </row>
    <row r="8" spans="2:6" ht="30" customHeight="1" x14ac:dyDescent="0.25">
      <c r="B8" s="6">
        <f ca="1">TODAY()-400</f>
        <v>42880</v>
      </c>
      <c r="C8" s="10">
        <v>3400</v>
      </c>
      <c r="D8" s="1" t="s">
        <v>17</v>
      </c>
      <c r="E8" t="s">
        <v>9</v>
      </c>
      <c r="F8" t="s">
        <v>13</v>
      </c>
    </row>
    <row r="9" spans="2:6" ht="30" customHeight="1" x14ac:dyDescent="0.25">
      <c r="B9" s="6">
        <f ca="1">TODAY()-90</f>
        <v>43190</v>
      </c>
      <c r="C9" s="10">
        <v>89.99</v>
      </c>
      <c r="D9" s="1" t="s">
        <v>18</v>
      </c>
      <c r="E9" t="s">
        <v>8</v>
      </c>
      <c r="F9" t="s">
        <v>14</v>
      </c>
    </row>
    <row r="10" spans="2:6" ht="30" customHeight="1" x14ac:dyDescent="0.25">
      <c r="B10" s="6">
        <f ca="1">TODAY()</f>
        <v>43280</v>
      </c>
      <c r="C10" s="10">
        <v>239.54</v>
      </c>
      <c r="D10" s="1" t="s">
        <v>18</v>
      </c>
      <c r="E10" t="s">
        <v>7</v>
      </c>
      <c r="F10" t="s">
        <v>15</v>
      </c>
    </row>
  </sheetData>
  <dataValidations count="17">
    <dataValidation allowBlank="1" showInputMessage="1" showErrorMessage="1" prompt="Το γενικό σύνολο υπολογίζεται αυτόματα στο κελί στα δεξιά" sqref="B2"/>
    <dataValidation allowBlank="1" showInputMessage="1" showErrorMessage="1" prompt="Το γενικό σύνολο υπολογίζεται αυτόματα σε αυτό το κελί" sqref="C2"/>
    <dataValidation allowBlank="1" showInputMessage="1" showErrorMessage="1" prompt="Προσθέστε προκαταβολικά το όνομα για το Όχημα 1 σε αυτό το κελί για να το χρησιμοποιήσετε στη στήλη &quot;Όχημα&quot; στον πίνακα Επιδιορθώσεων. Το Σύνολο Οχήματος 1 ενημερώνεται αυτόματα στο κελί στα δεξιά" sqref="B3"/>
    <dataValidation allowBlank="1" showInputMessage="1" showErrorMessage="1" prompt="Το Σύνολο Οχήματος 1 ενημερώνεται αυτόματα σε αυτό το κελί" sqref="C3"/>
    <dataValidation allowBlank="1" showInputMessage="1" showErrorMessage="1" prompt="Προσθέστε προκαταβολικά όνομα για το Όχημα 2 σε αυτό το κελί για να το χρησιμοποιήσετε στη στήλη &quot;Όχημα&quot; στον πίνακα Επιδιορθώσεων. Το Σύνολο Οχήματος 2 ενημερώνεται αυτόματα στο κελί στα δεξιά" sqref="B4"/>
    <dataValidation allowBlank="1" showInputMessage="1" showErrorMessage="1" prompt="Το Σύνολο Οχήματος 2 ενημερώνεται αυτόματα σε αυτό το κελί" sqref="C4"/>
    <dataValidation allowBlank="1" showInputMessage="1" showErrorMessage="1" prompt="Εισαγάγετε την αξία οχήματος στο κελί στα δεξιά. Το όνομα του οχήματος ενημερώνεται αυτόματα από το κελί B3" sqref="D3"/>
    <dataValidation allowBlank="1" showInputMessage="1" showErrorMessage="1" prompt="Εισαγάγετε την αξία οχήματος σε αυτό το κελί" sqref="E3:E4"/>
    <dataValidation allowBlank="1" showInputMessage="1" showErrorMessage="1" prompt="Εισαγάγετε την αξία οχήματος στο κελί στα δεξιά. Το όνομα του οχήματος ενημερώνεται αυτόματα από το κελί B4" sqref="D4"/>
    <dataValidation allowBlank="1" showInputMessage="1" showErrorMessage="1" prompt="Πληκτρολογήστε την ημερομηνία σε αυτήν τη στήλη, κάτω από αυτή την επικεφαλίδα. Χρησιμοποιήστε φίλτρα επικεφαλίδας για να βρείτε συγκεκριμένες καταχωρήσεις" sqref="B5"/>
    <dataValidation allowBlank="1" showInputMessage="1" showErrorMessage="1" prompt="Εισαγάγετε το ποσό σε αυτήν τη στήλη, κάτω από αυτή την επικεφαλίδα" sqref="C5"/>
    <dataValidation allowBlank="1" showInputMessage="1" showErrorMessage="1" prompt="Επιλέξτε το όνομα οχήματος από τη λίστα σε αυτήν τη στήλη, κάτω από αυτή την επικεφαλίδα. Πατήστε ALT+ΚΑΤΩ ΒΕΛΟΣ για να δείτε επιλογές και, στη συνέχεια, πατήστε ΚΑΤΩ ΒΕΛΟΣ και ENTER για να κάνετε μια επιλογή." sqref="D5"/>
    <dataValidation allowBlank="1" showInputMessage="1" showErrorMessage="1" prompt="Εισαγάγετε την τοποθεσία επιδιόρθωσης σε αυτήν τη στήλη, κάτω από αυτή την επικεφαλίδα" sqref="E5"/>
    <dataValidation allowBlank="1" showInputMessage="1" showErrorMessage="1" prompt="Εισαγάγετε την περιγραφή σε αυτήν τη στήλη, κάτω από αυτή την επικεφαλίδα" sqref="F5"/>
    <dataValidation allowBlank="1" showInputMessage="1" showErrorMessage="1" prompt="Ο τίτλος αυτού του φύλλου εργασίας βρίσκεται σε αυτό το κελί. Το γενικό σύνολο και τα σύνολα οχημάτων υπολογίζονται αυτόματα στα παρακάτω κελιά" sqref="B1"/>
    <dataValidation allowBlank="1" showInputMessage="1" showErrorMessage="1" prompt="Δημιουργήστε μια παρακολούθηση επιδιορθώσεων αυτοκίνητο σε αυτό το βιβλίο εργασίας. Εισαγάγετε τις αξίες οχημάτων στα κελιά E3 και E4 και τις λεπτομέρειες επιδιόρθωσης στον πίνακα, ξεκινώντας από το κελί B5" sqref="A1"/>
    <dataValidation type="list" errorStyle="warning" allowBlank="1" showInputMessage="1" showErrorMessage="1" error="Επιλέξτε όνομα οχήματος από τη λίστα. Επιλέξτε ΑΚΥΡΟ, έπειτα πατήστε ALT+ΚΑΤΩ ΒΕΛΟΣ για να δείτε επιλογές και, στη συνέχεια, πατήστε ΚΑΤΩ ΒΕΛΟΣ και ENTER για να κάνετε μια επιλογή." sqref="D6:D10">
      <formula1>$F$3:$F$4</formula1>
    </dataValidation>
  </dataValidations>
  <printOptions horizontalCentered="1"/>
  <pageMargins left="0.45" right="0.45" top="0.75" bottom="0.75" header="0.3" footer="0.3"/>
  <pageSetup scale="87" fitToHeight="0" orientation="landscape" r:id="rId1"/>
  <headerFooter differentFirst="1">
    <oddFooter>Page &amp;P of &amp;N</oddFooter>
  </headerFooter>
  <ignoredErrors>
    <ignoredError sqref="C2:C4" emptyCellReference="1"/>
  </ignoredErrors>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5</vt:i4>
      </vt:variant>
    </vt:vector>
  </HeadingPairs>
  <TitlesOfParts>
    <vt:vector size="6" baseType="lpstr">
      <vt:lpstr>Παρακολούθηση επισκευής οχήματ.</vt:lpstr>
      <vt:lpstr>'Παρακολούθηση επισκευής οχήματ.'!Print_Titles</vt:lpstr>
      <vt:lpstr>ΠεριοχήΤίτλουΓραμμής1..C2</vt:lpstr>
      <vt:lpstr>ΠεριοχήΤίτλουΓραμμής2..C4</vt:lpstr>
      <vt:lpstr>ΠεριοχήΤίτλουΓραμμής3..E4</vt:lpstr>
      <vt:lpstr>ΤίτλοςΣτήλης1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2018-06-29T11:33:23Z</dcterms:created>
  <dcterms:modified xsi:type="dcterms:W3CDTF">2018-06-29T11:33:23Z</dcterms:modified>
</cp:coreProperties>
</file>