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25200" windowHeight="12570"/>
  </bookViews>
  <sheets>
    <sheet name="Μητρώο εκπαίδευσης" sheetId="3" r:id="rId1"/>
    <sheet name="Λίστα μαθημάτων" sheetId="2" r:id="rId2"/>
    <sheet name="Στοιχεία προσωπικού" sheetId="1" r:id="rId3"/>
  </sheets>
  <definedNames>
    <definedName name="Courses">tblCourseList[ΤΙΤΛΟΣ]</definedName>
    <definedName name="Employees">tblEmployeeInfo[ΟΝΟΜΑ]</definedName>
    <definedName name="_xlnm.Print_Area" localSheetId="1">'Λίστα μαθημάτων'!$C:$F</definedName>
    <definedName name="_xlnm.Print_Area" localSheetId="0">'Μητρώο εκπαίδευσης'!$C:$I</definedName>
    <definedName name="_xlnm.Print_Area" localSheetId="2">'Στοιχεία προσωπικού'!$C:$E</definedName>
    <definedName name="_xlnm.Print_Titles" localSheetId="1">'Λίστα μαθημάτων'!$5:$5</definedName>
    <definedName name="_xlnm.Print_Titles" localSheetId="0">'Μητρώο εκπαίδευσης'!$12:$12</definedName>
    <definedName name="_xlnm.Print_Titles" localSheetId="2">'Στοιχεία προσωπικού'!$5:$5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</calcChain>
</file>

<file path=xl/sharedStrings.xml><?xml version="1.0" encoding="utf-8"?>
<sst xmlns="http://schemas.openxmlformats.org/spreadsheetml/2006/main" count="94" uniqueCount="44">
  <si>
    <t>ΣΤΟΙΧΕΙΑ ΠΡΟΣΩΠΙΚΟΥ</t>
  </si>
  <si>
    <t>ΟΝΟΜΑ</t>
  </si>
  <si>
    <t>ΤΜΗΜΑ</t>
  </si>
  <si>
    <t>ΤΙΤΛΟΣ</t>
  </si>
  <si>
    <t>Στέλλα Κωστίδου</t>
  </si>
  <si>
    <t>Μιχάλης Λάγκης</t>
  </si>
  <si>
    <t>Βύρωνας Βακυφίλης</t>
  </si>
  <si>
    <t>Κατερίνα Λαρισινού</t>
  </si>
  <si>
    <t>Πωλήσεις</t>
  </si>
  <si>
    <t>Λογιστήριο</t>
  </si>
  <si>
    <t>Αρχιλογιστής</t>
  </si>
  <si>
    <t>Λογιστής</t>
  </si>
  <si>
    <t>ΛΙΣΤΑ ΜΑΘΗΜΑΤΩΝ</t>
  </si>
  <si>
    <t>ΕΚΠΑΙΔΕΥΤΗΣ</t>
  </si>
  <si>
    <t>ΠΕΡΙΓΡΑΦΗ</t>
  </si>
  <si>
    <t>ΩΡΕΣ</t>
  </si>
  <si>
    <t>Εισαγωγικός</t>
  </si>
  <si>
    <t>Εργασίες υπαλλήλου</t>
  </si>
  <si>
    <t>Μεσαίο επίπεδο λογιστικής</t>
  </si>
  <si>
    <t>Ανώτερο επίπεδο λογιστικής</t>
  </si>
  <si>
    <t>Χρήστος Ιωάννου</t>
  </si>
  <si>
    <t>Κατερίνα Τζορντάνη</t>
  </si>
  <si>
    <t>Ένας βασικός εισαγωγικός κύκλος μαθημάτων για νέους υπαλλήλους.  Καθορίζει τους στόχους και τις προσδοκίες του τμήματος, καθώς και τα χρονικά πλαίσια και όρια.</t>
  </si>
  <si>
    <t>Βασικές εργασίες υπαλλήλου που καλύπτουν το εγχειρίδιο υπαλλήλου.</t>
  </si>
  <si>
    <t>Διαδικασίες και οδηγίες λογιστικής βασικού επιπέδου</t>
  </si>
  <si>
    <t>Διαδικασίες και οδηγίες λογιστικής μεσαίου επιπέδου.</t>
  </si>
  <si>
    <t>Διαδικασίες και οδηγίες λογιστικής ανώτερου επιπέδου.</t>
  </si>
  <si>
    <t>ΜΗΤΡΩΟ ΕΚΠΑΙΔΕΥΣΗΣ</t>
  </si>
  <si>
    <t>ΗΜΕΡΟΜΗΝΙΑ ΕΚΠΑΙΔΕΥΣΗΣ</t>
  </si>
  <si>
    <t>ΚΥΚΛΟΣ ΜΑΘΗΜΑΤΩΝ</t>
  </si>
  <si>
    <t>ΕΞΕΤΑΣΤΗΚΕ</t>
  </si>
  <si>
    <t>ΕΠΙΤΥΧΙΑ/ΑΠΟΤΥΧΙΑ</t>
  </si>
  <si>
    <t>ΣΗΜΕΙΩΣΕΙΣ</t>
  </si>
  <si>
    <t>Εξαιρετικός εκπαιδευτής.</t>
  </si>
  <si>
    <t>Τελευταία προσφορά αυτό το τρίμηνο.</t>
  </si>
  <si>
    <t>Αρχική προσφορά για αυτό το τρίμηνο</t>
  </si>
  <si>
    <t>Σε κλειστό ακροατήριο μόνο.</t>
  </si>
  <si>
    <t>Δεν εξετάστηκε ακόμη.</t>
  </si>
  <si>
    <t>Ναι</t>
  </si>
  <si>
    <t>Όχι</t>
  </si>
  <si>
    <t>Επιτυχία</t>
  </si>
  <si>
    <t>Αποτυχία</t>
  </si>
  <si>
    <t>Στο μέλλον</t>
  </si>
  <si>
    <t>Αναγκαστική αποχώρηση, δεν ολοκλήρωσε.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</si>
</sst>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color theme="1" tint="0.499984740745262"/>
      <name val="Segoe UI"/>
      <family val="2"/>
      <charset val="161"/>
    </font>
    <font>
      <sz val="28"/>
      <color theme="0" tint="-0.24994659260841701"/>
      <name val="Segoe UI"/>
      <family val="2"/>
      <charset val="161"/>
    </font>
    <font>
      <b/>
      <sz val="11"/>
      <color theme="1" tint="0.34998626667073579"/>
      <name val="Segoe UI"/>
      <family val="2"/>
      <charset val="161"/>
    </font>
    <font>
      <sz val="6"/>
      <name val="Century Gothic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7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Alignment="1">
      <alignment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Font="1" applyFill="1" applyBorder="1" applyAlignment="1">
      <alignment horizontal="right" vertical="center" indent="3"/>
    </xf>
    <xf numFmtId="0" fontId="2" fillId="0" borderId="0" xfId="2" applyFill="1" applyAlignment="1">
      <alignment vertical="center"/>
    </xf>
    <xf numFmtId="0" fontId="2" fillId="0" borderId="0" xfId="2" applyFill="1" applyAlignment="1">
      <alignment wrapText="1"/>
    </xf>
    <xf numFmtId="164" fontId="0" fillId="0" borderId="0" xfId="0" applyNumberFormat="1" applyFill="1" applyAlignment="1">
      <alignment horizontal="left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1" applyFo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Border="1">
      <alignment vertical="center"/>
    </xf>
  </cellXfs>
  <cellStyles count="3">
    <cellStyle name="Επικεφαλίδα 1" xfId="1" builtinId="16" customBuiltin="1"/>
    <cellStyle name="Επικεφαλίδα 2" xfId="2" builtinId="17" customBuiltin="1"/>
    <cellStyle name="Κανονικό" xfId="0" builtinId="0" customBuiltin="1"/>
  </cellStyles>
  <dxfs count="28"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color rgb="FFFF0000"/>
      </font>
      <fill>
        <patternFill patternType="none">
          <bgColor auto="1"/>
        </patternFill>
      </fill>
    </dxf>
    <dxf>
      <alignment horizontal="right" vertical="center" textRotation="0" wrapText="0" indent="3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numFmt numFmtId="0" formatCode="General"/>
    </dxf>
    <dxf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27"/>
      <tableStyleElement type="headerRow" dxfId="26"/>
    </tableStyle>
    <tableStyle name="Employee Training Tracker - Info" pivot="0" count="4">
      <tableStyleElement type="wholeTable" dxfId="25"/>
      <tableStyleElement type="headerRow" dxfId="24"/>
      <tableStyleElement type="totalRow" dxfId="23"/>
      <tableStyleElement type="firstColumn" dxfId="22"/>
    </tableStyle>
    <tableStyle name="Employee Training Tracker - List" pivot="0" count="4">
      <tableStyleElement type="wholeTable" dxfId="21"/>
      <tableStyleElement type="headerRow" dxfId="20"/>
      <tableStyleElement type="totalRow" dxfId="19"/>
      <tableStyleElement type="firstColumn" dxfId="18"/>
    </tableStyle>
    <tableStyle name="Employee Training Tracker - Log" pivot="0" count="4">
      <tableStyleElement type="wholeTable" dxfId="17"/>
      <tableStyleElement type="headerRow" dxfId="16"/>
      <tableStyleElement type="totalRow" dxfId="15"/>
      <tableStyleElement type="firstColumn" dxfId="14"/>
    </tableStyle>
    <tableStyle name="PivotTable Style 1" table="0" count="3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931;&#964;&#959;&#953;&#967;&#949;&#943;&#945; &#960;&#961;&#959;&#963;&#969;&#960;&#953;&#954;&#959;&#973;'!A1"/><Relationship Id="rId1" Type="http://schemas.openxmlformats.org/officeDocument/2006/relationships/hyperlink" Target="#'&#923;&#943;&#963;&#964;&#945; &#956;&#945;&#952;&#951;&#956;&#940;&#964;&#969;&#95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931;&#964;&#959;&#953;&#967;&#949;&#943;&#945; &#960;&#961;&#959;&#963;&#969;&#960;&#953;&#954;&#959;&#973;'!A1"/><Relationship Id="rId1" Type="http://schemas.openxmlformats.org/officeDocument/2006/relationships/hyperlink" Target="#'&#924;&#951;&#964;&#961;&#974;&#959; &#949;&#954;&#960;&#945;&#943;&#948;&#949;&#965;&#963;&#951;&#962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923;&#943;&#963;&#964;&#945; &#956;&#945;&#952;&#951;&#956;&#940;&#964;&#969;&#957;'!A1"/><Relationship Id="rId1" Type="http://schemas.openxmlformats.org/officeDocument/2006/relationships/hyperlink" Target="#'&#924;&#951;&#964;&#961;&#974;&#959; &#949;&#954;&#960;&#945;&#943;&#948;&#949;&#965;&#963;&#951;&#962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0</xdr:row>
      <xdr:rowOff>123825</xdr:rowOff>
    </xdr:from>
    <xdr:to>
      <xdr:col>1</xdr:col>
      <xdr:colOff>11788</xdr:colOff>
      <xdr:row>6</xdr:row>
      <xdr:rowOff>212082</xdr:rowOff>
    </xdr:to>
    <xdr:sp macro="" textlink="">
      <xdr:nvSpPr>
        <xdr:cNvPr id="5" name="Μητρώο εκπαίδευσης" descr="&quot;&quot;" title="Κουμπί περιήγησης - Μητρώο εκπαίδευσης"/>
        <xdr:cNvSpPr/>
      </xdr:nvSpPr>
      <xdr:spPr>
        <a:xfrm rot="16200000">
          <a:off x="-477574" y="703794"/>
          <a:ext cx="1583682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l-GR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Μητρώο εκπαίδευσης</a:t>
          </a:r>
          <a:endParaRPr lang="en-US" sz="1100" b="1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 fPrintsWithSheet="0"/>
  </xdr:twoCellAnchor>
  <xdr:twoCellAnchor editAs="absolute">
    <xdr:from>
      <xdr:col>0</xdr:col>
      <xdr:colOff>102398</xdr:colOff>
      <xdr:row>7</xdr:row>
      <xdr:rowOff>69681</xdr:rowOff>
    </xdr:from>
    <xdr:to>
      <xdr:col>1</xdr:col>
      <xdr:colOff>11790</xdr:colOff>
      <xdr:row>13</xdr:row>
      <xdr:rowOff>122068</xdr:rowOff>
    </xdr:to>
    <xdr:sp macro="" textlink="">
      <xdr:nvSpPr>
        <xdr:cNvPr id="12" name="Λίστα μαθημάτων" descr="&quot;&quot;" title="Κουμπί περιήγησης - Λίστα μαθημάτων">
          <a:hlinkClick xmlns:r="http://schemas.openxmlformats.org/officeDocument/2006/relationships" r:id="rId1" tooltip="Κάντε κλικ για να δείτε τη &quot;Λίστα μαθημάτων&quot;"/>
        </xdr:cNvPr>
        <xdr:cNvSpPr/>
      </xdr:nvSpPr>
      <xdr:spPr>
        <a:xfrm rot="16200000">
          <a:off x="-397725" y="2293829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l-GR" sz="110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Λίστα μαθημάτων</a:t>
          </a:r>
          <a:endParaRPr lang="en-US" sz="110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102402</xdr:colOff>
      <xdr:row>13</xdr:row>
      <xdr:rowOff>199856</xdr:rowOff>
    </xdr:from>
    <xdr:to>
      <xdr:col>1</xdr:col>
      <xdr:colOff>11789</xdr:colOff>
      <xdr:row>20</xdr:row>
      <xdr:rowOff>171449</xdr:rowOff>
    </xdr:to>
    <xdr:sp macro="" textlink="">
      <xdr:nvSpPr>
        <xdr:cNvPr id="13" name="Στοιχεία προσωπικού" descr="&quot;&quot;" title="Κουμπί περιήγησης - Στοιχεία προσωπικού">
          <a:hlinkClick xmlns:r="http://schemas.openxmlformats.org/officeDocument/2006/relationships" r:id="rId2" tooltip="Κάντε κλικ για να δείτε τα &quot;Στοιχεία προσωπικού&quot;"/>
        </xdr:cNvPr>
        <xdr:cNvSpPr/>
      </xdr:nvSpPr>
      <xdr:spPr>
        <a:xfrm rot="16200000">
          <a:off x="-471626" y="3869509"/>
          <a:ext cx="1571793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l-GR" sz="105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Στοιχεία προσωπικού</a:t>
          </a:r>
          <a:endParaRPr lang="en-US" sz="105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Ευθεία γραμμή σύνδεσης 2" descr="&quot;&quot;" title="Γραμμή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  <xdr:twoCellAnchor>
    <xdr:from>
      <xdr:col>1</xdr:col>
      <xdr:colOff>152399</xdr:colOff>
      <xdr:row>3</xdr:row>
      <xdr:rowOff>104775</xdr:rowOff>
    </xdr:from>
    <xdr:to>
      <xdr:col>3</xdr:col>
      <xdr:colOff>638175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ΟΝΟΜΑ" descr="Κάντε κλικ σε ένα όνομα στον αναλυτή για να φιλτράρετε το Μητρώο εκπαίδευσης σύμφωνα με την επιλογή σας." title="Αναλυτής ονόματο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ΟΝΟΜΑ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9" y="914400"/>
              <a:ext cx="2419351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_Thϊs shαpε rεprέsεητs α τάblέ slιςεr. Tάblε slϊςέrs αrε sύppθrτεd ϊη Excel 2013 φr lάτέr.θλρωβθλρωβθλρωβθλρωβθλρωβθλρω_
_Ίf τhε shαpέ ωάs mόdιfϊέd ίη αή έάrlίέr νεrsιθη όf Σxςεl, φr ίf τhε ωόrκbφόκ ώάs sανεd ίη Σxςεl 2007 θr έαrlίεr, τhε slϊςεr ςάη'τ bέ ϋsεd.θλρωβθλρωβθλρωβθλρωβθλρωβθλρωβθλρωβθλρωβθ_</a:t>
              </a:r>
            </a:p>
          </xdr:txBody>
        </xdr:sp>
      </mc:Fallback>
    </mc:AlternateContent>
    <xdr:clientData/>
  </xdr:twoCellAnchor>
  <xdr:twoCellAnchor>
    <xdr:from>
      <xdr:col>3</xdr:col>
      <xdr:colOff>993934</xdr:colOff>
      <xdr:row>3</xdr:row>
      <xdr:rowOff>104775</xdr:rowOff>
    </xdr:from>
    <xdr:to>
      <xdr:col>5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ΚΥΚΛΟΣ ΜΑΘΗΜΑΤΩΝ" descr="Κάντε κλικ σε έναν κύκλο μαθημάτων στον αναλυτή για να φιλτράρετε το Μητρώο εκπαίδευσης σύμφωνα με την επιλογή σας." title="Αναλυτής κύκλου μαθημάτων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ΚΥΚΛΟΣ ΜΑΘΗΜΑΤΩΝ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1859" y="914400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_Thϊs shαpε rεprέsεητs α τάblέ slιςεr. Tάblε slϊςέrs αrε sύppθrτεd ϊη Excel 2013 φr lάτέr.θλρωβθλρωβθλρωβθλρωβθλρωβθλρω_
_Ίf τhε shαpέ ωάs mόdιfϊέd ίη αή έάrlίέr νεrsιθη όf Σxςεl, φr ίf τhε ωόrκbφόκ ώάs sανεd ίη Σxςεl 2007 θr έαrlίεr, τhε slϊςεr ςάη'τ bέ ϋsεd.θλρωβθλρωβθλρωβθλρωβθλρωβθλρωβθλρωβθλρωβθ_</a:t>
              </a:r>
            </a:p>
          </xdr:txBody>
        </xdr:sp>
      </mc:Fallback>
    </mc:AlternateContent>
    <xdr:clientData/>
  </xdr:twoCellAnchor>
  <xdr:twoCellAnchor>
    <xdr:from>
      <xdr:col>5</xdr:col>
      <xdr:colOff>997268</xdr:colOff>
      <xdr:row>3</xdr:row>
      <xdr:rowOff>104775</xdr:rowOff>
    </xdr:from>
    <xdr:to>
      <xdr:col>7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ΕΚΠΑΙΔΕΥΤΗΣ" descr="Κάντε κλικ σε έναν εκπαιδευτή στον αναλυτή για να φιλτράρετε το Μητρώο εκπαίδευσης σύμφωνα με την επιλογή σας." title="Αναλυτής εκπαιδευτή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ΕΚΠΑΙΔΕΥΤΗ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21768" y="914400"/>
              <a:ext cx="18383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_Thϊs shαpε rεprέsεητs α τάblέ slιςεr. Tάblε slϊςέrs αrε sύppθrτεd ϊη Excel 2013 φr lάτέr.θλρωβθλρωβθλρωβθλρωβθλρωβθλρω_
_Ίf τhε shαpέ ωάs mόdιfϊέd ίη αή έάrlίέr νεrsιθη όf Σxςεl, φr ίf τhε ωόrκbφόκ ώάs sανεd ίη Σxςεl 2007 θr έαrlίεr, τhε slϊςεr ςάη'τ bέ ϋsεd.θλρωβθλρωβθλρωβθλρωβθλρωβθλρωβθλρωβθλρωβθ_</a:t>
              </a:r>
            </a:p>
          </xdr:txBody>
        </xdr:sp>
      </mc:Fallback>
    </mc:AlternateContent>
    <xdr:clientData/>
  </xdr:twoCellAnchor>
  <xdr:twoCellAnchor>
    <xdr:from>
      <xdr:col>8</xdr:col>
      <xdr:colOff>1674495</xdr:colOff>
      <xdr:row>3</xdr:row>
      <xdr:rowOff>104775</xdr:rowOff>
    </xdr:from>
    <xdr:to>
      <xdr:col>9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ΕΞΕΤΑΣΤΗΚΕ" descr="Κάντε κλικ σε μια καταχώρηση στον αναλυτή για να φιλτράρετε το Μητρώο εκπαίδευσης σύμφωνα με την επιλογή σας." title="Αναλυτής &quot;Εξετάστηκε&quot;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ΕΞΕΤΑΣΤΗΚ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51770" y="9144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_Thϊs shαpε rεprέsεητs α τάblέ slιςεr. Tάblε slϊςέrs αrε sύppθrτεd ϊη Excel 2013 φr lάτέr.θλρωβθλρωβθλρωβθλρωβθλρωβθλρω_
_Ίf τhε shαpέ ωάs mόdιfϊέd ίη αή έάrlίέr νεrsιθη όf Σxςεl, φr ίf τhε ωόrκbφόκ ώάs sανεd ίη Σxςεl 2007 θr έαrlίεr, τhε slϊςεr ςάη'τ bέ ϋsεd.θλρωβθλρωβθλρωβθλρωβθλρωβθλρωβθλρωβθλρωβθ_</a:t>
              </a:r>
            </a:p>
          </xdr:txBody>
        </xdr:sp>
      </mc:Fallback>
    </mc:AlternateContent>
    <xdr:clientData/>
  </xdr:twoCellAnchor>
  <xdr:twoCellAnchor>
    <xdr:from>
      <xdr:col>8</xdr:col>
      <xdr:colOff>38577</xdr:colOff>
      <xdr:row>3</xdr:row>
      <xdr:rowOff>104775</xdr:rowOff>
    </xdr:from>
    <xdr:to>
      <xdr:col>8</xdr:col>
      <xdr:colOff>1318737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ΕΠΙΤΥΧΙΑ/ΑΠΟΤΥΧΙΑ" descr="Κάντε κλικ σε μια καταχώρηση στον αναλυτή για να φιλτράρετε το Μητρώο εκπαίδευσης σύμφωνα με την επιλογή σας." title="Αναλυτής επιτυχίας/αποτυχίας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ΕΠΙΤΥΧΙΑ/ΑΠΟΤΥΧΙΑ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852" y="9144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_Thϊs shαpε rεprέsεητs α τάblέ slιςεr. Tάblε slϊςέrs αrε sύppθrτεd ϊη Excel 2013 φr lάτέr.θλρωβθλρωβθλρωβθλρωβθλρωβθλρω_
_Ίf τhε shαpέ ωάs mόdιfϊέd ίη αή έάrlίέr νεrsιθη όf Σxςεl, φr ίf τhε ωόrκbφόκ ώάs sανεd ίη Σxςεl 2007 θr έαrlίεr, τhε slϊςεr ςάη'τ bέ ϋsεd.θλρωβθλρωβθλρωβθλρωβθλρωβθλρωβθλρωβθλρωβθ_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102215</xdr:colOff>
      <xdr:row>0</xdr:row>
      <xdr:rowOff>38100</xdr:rowOff>
    </xdr:from>
    <xdr:to>
      <xdr:col>1</xdr:col>
      <xdr:colOff>11608</xdr:colOff>
      <xdr:row>6</xdr:row>
      <xdr:rowOff>221825</xdr:rowOff>
    </xdr:to>
    <xdr:sp macro="" textlink="">
      <xdr:nvSpPr>
        <xdr:cNvPr id="4" name="Μητρώο εκπαίδευσης" descr="&quot;&quot;" title="Κουμπί περιήγησης - Μητρώο εκπαίδευσης">
          <a:hlinkClick xmlns:r="http://schemas.openxmlformats.org/officeDocument/2006/relationships" r:id="rId1" tooltip="Κάντε κλικ για να δείτε το &quot;Μητρώο εκπαίδευσης&quot;"/>
        </xdr:cNvPr>
        <xdr:cNvSpPr/>
      </xdr:nvSpPr>
      <xdr:spPr>
        <a:xfrm rot="16200000">
          <a:off x="-525488" y="665803"/>
          <a:ext cx="1679150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Μητρώο εκπαίδευσης</a:t>
          </a:r>
          <a:endParaRPr lang="en-US" sz="105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102216</xdr:colOff>
      <xdr:row>7</xdr:row>
      <xdr:rowOff>74190</xdr:rowOff>
    </xdr:from>
    <xdr:to>
      <xdr:col>1</xdr:col>
      <xdr:colOff>11608</xdr:colOff>
      <xdr:row>13</xdr:row>
      <xdr:rowOff>126577</xdr:rowOff>
    </xdr:to>
    <xdr:sp macro="" textlink="">
      <xdr:nvSpPr>
        <xdr:cNvPr id="7" name="Λίστα μαθημάτων" descr="&quot;&quot;" title="Κουμπί περιήγησης - Λίστα μαθημάτων"/>
        <xdr:cNvSpPr/>
      </xdr:nvSpPr>
      <xdr:spPr>
        <a:xfrm rot="16200000">
          <a:off x="-397907" y="2298338"/>
          <a:ext cx="1423987" cy="423742"/>
        </a:xfrm>
        <a:prstGeom prst="round2SameRect">
          <a:avLst/>
        </a:prstGeom>
        <a:solidFill>
          <a:schemeClr val="accent5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Λίστα μαθημάτων</a:t>
          </a:r>
          <a:endParaRPr lang="en-US" sz="105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102220</xdr:colOff>
      <xdr:row>13</xdr:row>
      <xdr:rowOff>204363</xdr:rowOff>
    </xdr:from>
    <xdr:to>
      <xdr:col>1</xdr:col>
      <xdr:colOff>11607</xdr:colOff>
      <xdr:row>21</xdr:row>
      <xdr:rowOff>66674</xdr:rowOff>
    </xdr:to>
    <xdr:sp macro="" textlink="">
      <xdr:nvSpPr>
        <xdr:cNvPr id="8" name="Στοιχεία προσωπικού" descr="&quot;&quot;" title="Κουμπί περιήγησης - Στοιχεία προσωπικού">
          <a:hlinkClick xmlns:r="http://schemas.openxmlformats.org/officeDocument/2006/relationships" r:id="rId2" tooltip="Κάντε κλικ για να δείτε τα &quot;Στοιχεία προσωπικού&quot;"/>
        </xdr:cNvPr>
        <xdr:cNvSpPr/>
      </xdr:nvSpPr>
      <xdr:spPr>
        <a:xfrm rot="16200000">
          <a:off x="-531467" y="3933675"/>
          <a:ext cx="1691111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Στοιχεία προσωπικού</a:t>
          </a:r>
          <a:endParaRPr lang="en-US" sz="105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>
    <xdr:from>
      <xdr:col>6</xdr:col>
      <xdr:colOff>314324</xdr:colOff>
      <xdr:row>4</xdr:row>
      <xdr:rowOff>19049</xdr:rowOff>
    </xdr:from>
    <xdr:to>
      <xdr:col>9</xdr:col>
      <xdr:colOff>476250</xdr:colOff>
      <xdr:row>9</xdr:row>
      <xdr:rowOff>114300</xdr:rowOff>
    </xdr:to>
    <xdr:sp macro="" textlink="">
      <xdr:nvSpPr>
        <xdr:cNvPr id="2" name="ΣΥΜΒΟΥΛΗ" descr="Για να εξασφαλιστεί ότι κάθε κύκλος μαθημάτων θα εμφανίζεται μία φορά, οι διπλότυποι τίτλοι μαθημάτων εμφανίζονται με κόκκινο χρώμα." title="ΣΥΜΒΟΥΛΗ"/>
        <xdr:cNvSpPr/>
      </xdr:nvSpPr>
      <xdr:spPr>
        <a:xfrm>
          <a:off x="8934449" y="1057274"/>
          <a:ext cx="1990726" cy="1238251"/>
        </a:xfrm>
        <a:prstGeom prst="wedgeRectCallout">
          <a:avLst>
            <a:gd name="adj1" fmla="val -61979"/>
            <a:gd name="adj2" fmla="val -2220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l-GR" sz="10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ΣΥΜΒΟΥΛΗ:Για να εξασφαλιστεί ότι κάθε κύκλος μαθημάτων θα εμφανίζεται μία φορά, οι διπλότυποι τίτλοι μαθημάτων εμφανίζονται με κόκκινο χρώμα.</a:t>
          </a:r>
          <a:endParaRPr lang="en-US" sz="100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101386</xdr:colOff>
      <xdr:row>0</xdr:row>
      <xdr:rowOff>85724</xdr:rowOff>
    </xdr:from>
    <xdr:to>
      <xdr:col>1</xdr:col>
      <xdr:colOff>10779</xdr:colOff>
      <xdr:row>6</xdr:row>
      <xdr:rowOff>204786</xdr:rowOff>
    </xdr:to>
    <xdr:sp macro="" textlink="">
      <xdr:nvSpPr>
        <xdr:cNvPr id="4" name="Μητρώο εκπαίδευσης" descr="&quot;&quot;" title="Κουμπί περιήγησης - Μητρώο εκπαίδευσης">
          <a:hlinkClick xmlns:r="http://schemas.openxmlformats.org/officeDocument/2006/relationships" r:id="rId1" tooltip="Κάντε κλικ για να δείτε το &quot;Μητρώο εκπαίδευσης&quot;"/>
        </xdr:cNvPr>
        <xdr:cNvSpPr/>
      </xdr:nvSpPr>
      <xdr:spPr>
        <a:xfrm rot="16200000">
          <a:off x="-503511" y="690621"/>
          <a:ext cx="163353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Μητρώο εκπαίδευσης</a:t>
          </a:r>
          <a:endParaRPr lang="en-US" sz="105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101388</xdr:colOff>
      <xdr:row>7</xdr:row>
      <xdr:rowOff>57153</xdr:rowOff>
    </xdr:from>
    <xdr:to>
      <xdr:col>1</xdr:col>
      <xdr:colOff>10780</xdr:colOff>
      <xdr:row>13</xdr:row>
      <xdr:rowOff>109540</xdr:rowOff>
    </xdr:to>
    <xdr:sp macro="" textlink="">
      <xdr:nvSpPr>
        <xdr:cNvPr id="7" name="Λίστα μαθημάτων" descr="&quot;&quot;" title="Κουμπί περιήγησης - Λίστα μαθημάτων">
          <a:hlinkClick xmlns:r="http://schemas.openxmlformats.org/officeDocument/2006/relationships" r:id="rId2" tooltip="Κάντε κλικ για να δείτε τη &quot;Λίστα μαθημάτων&quot;"/>
        </xdr:cNvPr>
        <xdr:cNvSpPr/>
      </xdr:nvSpPr>
      <xdr:spPr>
        <a:xfrm rot="16200000">
          <a:off x="-398735" y="2300351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bg1">
                  <a:lumMod val="7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Λίστα μαθημάτων</a:t>
          </a:r>
          <a:endParaRPr lang="en-US" sz="1050" b="1">
            <a:solidFill>
              <a:schemeClr val="bg1">
                <a:lumMod val="7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101392</xdr:colOff>
      <xdr:row>13</xdr:row>
      <xdr:rowOff>187327</xdr:rowOff>
    </xdr:from>
    <xdr:to>
      <xdr:col>1</xdr:col>
      <xdr:colOff>10779</xdr:colOff>
      <xdr:row>21</xdr:row>
      <xdr:rowOff>57149</xdr:rowOff>
    </xdr:to>
    <xdr:sp macro="" textlink="">
      <xdr:nvSpPr>
        <xdr:cNvPr id="8" name="Στοιχεία προσωπικού" descr="&quot;&quot;" title="Κουμπί περιήγησης - Στοιχεία προσωπικού"/>
        <xdr:cNvSpPr/>
      </xdr:nvSpPr>
      <xdr:spPr>
        <a:xfrm rot="16200000">
          <a:off x="-536050" y="3939444"/>
          <a:ext cx="1698622" cy="423737"/>
        </a:xfrm>
        <a:prstGeom prst="round2SameRect">
          <a:avLst/>
        </a:prstGeom>
        <a:solidFill>
          <a:schemeClr val="accent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050" b="1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Στοιχεία προσωπικού</a:t>
          </a:r>
          <a:endParaRPr lang="en-US" sz="1050" b="1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  <xdr:absoluteAnchor>
    <xdr:pos x="140824" y="1757754"/>
    <xdr:ext cx="335973" cy="1732"/>
    <xdr:cxnSp macro="">
      <xdr:nvCxnSpPr>
        <xdr:cNvPr id="9" name="Ευθεία γραμμή σύνδεσης 8" descr="&quot;&quot;" title="Γραμμή"/>
        <xdr:cNvCxnSpPr/>
      </xdr:nvCxnSpPr>
      <xdr:spPr>
        <a:xfrm>
          <a:off x="140824" y="1757754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ΟΝΟΜΑ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URSE" sourceName="ΚΥΚΛΟΣ ΜΑΘΗΜΑΤΩΝ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STRUCTOR" sourceName="ΕΚΠΑΙΔΕΥΤΗΣ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AKEN" sourceName="ΕΞΕΤΑΣΤΗΚΕ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ASS_FAIL" sourceName="ΕΠΙΤΥΧΙΑ/ΑΠΟΤΥΧΙΑ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ΟΝΟΜΑ" cache="Slicer_NAME" caption="ΟΝΟΜΑ" rowHeight="225425"/>
  <slicer name="ΚΥΚΛΟΣ ΜΑΘΗΜΑΤΩΝ" cache="Slicer_COURSE" caption="ΚΥΚΛΟΣ ΜΑΘΗΜΑΤΩΝ" rowHeight="225425"/>
  <slicer name="ΕΚΠΑΙΔΕΥΤΗΣ" cache="Slicer_INSTRUCTOR" caption="ΕΚΠΑΙΔΕΥΤΗΣ" rowHeight="225425"/>
  <slicer name="ΕΞΕΤΑΣΤΗΚΕ" cache="Slicer_TAKEN" caption="ΕΞΕΤΑΣΤΗΚΕ" rowHeight="225425"/>
  <slicer name="ΕΠΙΤΥΧΙΑ/ΑΠΟΤΥΧΙΑ" cache="Slicer_PASS_FAIL" caption="ΕΠΙΤΥΧΙΑ/ΑΠΟΤΥΧΙΑ" rowHeight="225425"/>
</slicers>
</file>

<file path=xl/tables/table1.xml><?xml version="1.0" encoding="utf-8"?>
<table xmlns="http://schemas.openxmlformats.org/spreadsheetml/2006/main" id="5" name="tblTrainingLog" displayName="tblTrainingLog" ref="C12:I23" totalsRowShown="0">
  <autoFilter ref="C12:I23"/>
  <tableColumns count="7">
    <tableColumn id="4" name="ΗΜΕΡΟΜΗΝΙΑ ΕΚΠΑΙΔΕΥΣΗΣ" dataDxfId="9"/>
    <tableColumn id="1" name="ΟΝΟΜΑ"/>
    <tableColumn id="2" name="ΚΥΚΛΟΣ ΜΑΘΗΜΑΤΩΝ"/>
    <tableColumn id="3" name="ΕΚΠΑΙΔΕΥΤΗΣ" dataDxfId="8">
      <calculatedColumnFormula>IF(tblTrainingLog[[#This Row],[ΚΥΚΛΟΣ ΜΑΘΗΜΑΤΩΝ]]="","",IFERROR(VLOOKUP(tblTrainingLog[[#This Row],[ΚΥΚΛΟΣ ΜΑΘΗΜΑΤΩΝ]],tblCourseList[],2,0),"Not Found"))</calculatedColumnFormula>
    </tableColumn>
    <tableColumn id="7" name="ΕΞΕΤΑΣΤΗΚΕ"/>
    <tableColumn id="5" name="ΕΠΙΤΥΧΙΑ/ΑΠΟΤΥΧΙΑ"/>
    <tableColumn id="6" name="ΣΗΜΕΙΩΣΕΙΣ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Μητρώο εκπαίδευσης" altTextSummary="Λίστα των πληροφοριών εκπαίδευσης όπως Όνομα, Μάθημα, Εκπαιδευτής, Ημερομηνία εκπαίδευσης, Εξετάστηκε, Επιτυχία/Αποτυχία και Σημειώσεις."/>
    </ext>
  </extLst>
</table>
</file>

<file path=xl/tables/table2.xml><?xml version="1.0" encoding="utf-8"?>
<table xmlns="http://schemas.openxmlformats.org/spreadsheetml/2006/main" id="3" name="tblCourseList" displayName="tblCourseList" ref="C5:F10" totalsRowShown="0">
  <autoFilter ref="C5:F10"/>
  <tableColumns count="4">
    <tableColumn id="1" name="ΤΙΤΛΟΣ"/>
    <tableColumn id="3" name="ΕΚΠΑΙΔΕΥΤΗΣ"/>
    <tableColumn id="2" name="ΠΕΡΙΓΡΑΦΗ"/>
    <tableColumn id="4" name="ΩΡΕΣ" dataDxfId="6"/>
  </tableColumns>
  <tableStyleInfo name="Employee Training Tracker - List" showFirstColumn="1" showLastColumn="1" showRowStripes="1" showColumnStripes="0"/>
  <extLst>
    <ext xmlns:x14="http://schemas.microsoft.com/office/spreadsheetml/2009/9/main" uri="{504A1905-F514-4f6f-8877-14C23A59335A}">
      <x14:table altText="Λίστα μαθημάτων" altTextSummary="Λίστα μαθημάτων και πληροφορίες για κάθε μάθημα, όπως Εκπαιδευτής, Περιγραφή και Ώρες._x000d__x000a_Οι πληροφορίες σε αυτόν τον πίνακα εμφανίζονται επίσης ως επιλογές σε διάφορες αναπτυσσόμενες λίστες στο φύλλο &quot;Μητρώο εκπαίδευσης&quot;."/>
    </ext>
  </extLst>
</table>
</file>

<file path=xl/tables/table3.xml><?xml version="1.0" encoding="utf-8"?>
<table xmlns="http://schemas.openxmlformats.org/spreadsheetml/2006/main" id="2" name="tblEmployeeInfo" displayName="tblEmployeeInfo" ref="C5:E10" totalsRowShown="0" headerRowDxfId="4" dataDxfId="3">
  <autoFilter ref="C5:E10"/>
  <tableColumns count="3">
    <tableColumn id="1" name="ΟΝΟΜΑ" dataDxfId="2"/>
    <tableColumn id="2" name="ΤΜΗΜΑ" dataDxfId="1"/>
    <tableColumn id="3" name="ΤΙΤΛΟΣ" dataDxfId="0"/>
  </tableColumns>
  <tableStyleInfo name="Employee Training Tracker - Info" showFirstColumn="1" showLastColumn="0" showRowStripes="1" showColumnStripes="0"/>
  <extLst>
    <ext xmlns:x14="http://schemas.microsoft.com/office/spreadsheetml/2009/9/main" uri="{504A1905-F514-4f6f-8877-14C23A59335A}">
      <x14:table altText="Στοιχεία προσωπικού" altTextSummary="Χρησιμοποιήστε το για εισαγωγή ονομάτων, τμημάτων και τίτλων. Χρησιμοποιείται με την επικύρωση δεδομένων στο &quot;Μητρώο εκπαίδευσης&quot;.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3"/>
  <sheetViews>
    <sheetView showGridLines="0" tabSelected="1" zoomScaleNormal="100" zoomScaleSheetLayoutView="160" workbookViewId="0"/>
  </sheetViews>
  <sheetFormatPr defaultRowHeight="18" customHeight="1"/>
  <cols>
    <col min="1" max="1" width="7.7109375" style="6" customWidth="1"/>
    <col min="2" max="2" width="3.5703125" customWidth="1"/>
    <col min="3" max="3" width="33.140625" customWidth="1"/>
    <col min="4" max="4" width="19.85546875" customWidth="1"/>
    <col min="5" max="5" width="27.140625" customWidth="1"/>
    <col min="6" max="6" width="19" customWidth="1"/>
    <col min="7" max="7" width="15.140625" customWidth="1"/>
    <col min="8" max="8" width="23.85546875" customWidth="1"/>
    <col min="9" max="9" width="44.5703125" customWidth="1"/>
  </cols>
  <sheetData>
    <row r="1" spans="3:9" ht="14.25"/>
    <row r="2" spans="3:9" ht="14.25"/>
    <row r="3" spans="3:9" ht="35.25" thickBot="1">
      <c r="C3" s="7" t="s">
        <v>27</v>
      </c>
      <c r="D3" s="1"/>
      <c r="E3" s="1"/>
      <c r="F3" s="1"/>
      <c r="G3" s="1"/>
      <c r="H3" s="1"/>
      <c r="I3" s="1"/>
    </row>
    <row r="4" spans="3:9" ht="18" customHeight="1" thickTop="1"/>
    <row r="12" spans="3:9" ht="18" customHeight="1">
      <c r="C12" s="9" t="s">
        <v>28</v>
      </c>
      <c r="D12" s="9" t="s">
        <v>1</v>
      </c>
      <c r="E12" s="9" t="s">
        <v>29</v>
      </c>
      <c r="F12" s="9" t="s">
        <v>13</v>
      </c>
      <c r="G12" s="9" t="s">
        <v>30</v>
      </c>
      <c r="H12" s="9" t="s">
        <v>31</v>
      </c>
      <c r="I12" s="9" t="s">
        <v>32</v>
      </c>
    </row>
    <row r="13" spans="3:9" ht="18" customHeight="1">
      <c r="C13" s="5">
        <v>41061</v>
      </c>
      <c r="D13" s="4" t="s">
        <v>4</v>
      </c>
      <c r="E13" s="4" t="s">
        <v>16</v>
      </c>
      <c r="F13" s="4" t="str">
        <f>IF(tblTrainingLog[[#This Row],[ΚΥΚΛΟΣ ΜΑΘΗΜΑΤΩΝ]]="","",IFERROR(VLOOKUP(tblTrainingLog[[#This Row],[ΚΥΚΛΟΣ ΜΑΘΗΜΑΤΩΝ]],tblCourseList[],2,0),"Not Found"))</f>
        <v>Χρήστος Ιωάννου</v>
      </c>
      <c r="G13" s="5" t="s">
        <v>38</v>
      </c>
      <c r="H13" s="3" t="s">
        <v>40</v>
      </c>
      <c r="I13" s="4" t="s">
        <v>33</v>
      </c>
    </row>
    <row r="14" spans="3:9" ht="18" customHeight="1">
      <c r="C14" s="5">
        <v>41062</v>
      </c>
      <c r="D14" s="4" t="s">
        <v>5</v>
      </c>
      <c r="E14" s="4" t="s">
        <v>16</v>
      </c>
      <c r="F14" s="4" t="str">
        <f>IF(tblTrainingLog[[#This Row],[ΚΥΚΛΟΣ ΜΑΘΗΜΑΤΩΝ]]="","",IFERROR(VLOOKUP(tblTrainingLog[[#This Row],[ΚΥΚΛΟΣ ΜΑΘΗΜΑΤΩΝ]],tblCourseList[],2,0),"Not Found"))</f>
        <v>Χρήστος Ιωάννου</v>
      </c>
      <c r="G14" s="5" t="s">
        <v>38</v>
      </c>
      <c r="H14" s="3" t="s">
        <v>41</v>
      </c>
      <c r="I14" s="4" t="s">
        <v>43</v>
      </c>
    </row>
    <row r="15" spans="3:9" ht="18" customHeight="1">
      <c r="C15" s="5">
        <v>41063</v>
      </c>
      <c r="D15" s="4" t="s">
        <v>6</v>
      </c>
      <c r="E15" s="4" t="s">
        <v>16</v>
      </c>
      <c r="F15" s="4" t="str">
        <f>IF(tblTrainingLog[[#This Row],[ΚΥΚΛΟΣ ΜΑΘΗΜΑΤΩΝ]]="","",IFERROR(VLOOKUP(tblTrainingLog[[#This Row],[ΚΥΚΛΟΣ ΜΑΘΗΜΑΤΩΝ]],tblCourseList[],2,0),"Not Found"))</f>
        <v>Χρήστος Ιωάννου</v>
      </c>
      <c r="G15" s="5" t="s">
        <v>38</v>
      </c>
      <c r="H15" s="3" t="s">
        <v>40</v>
      </c>
      <c r="I15" s="4" t="s">
        <v>34</v>
      </c>
    </row>
    <row r="16" spans="3:9" ht="18" customHeight="1">
      <c r="C16" s="5">
        <v>41063</v>
      </c>
      <c r="D16" s="4" t="s">
        <v>5</v>
      </c>
      <c r="E16" s="4" t="s">
        <v>16</v>
      </c>
      <c r="F16" s="4" t="str">
        <f>IF(tblTrainingLog[[#This Row],[ΚΥΚΛΟΣ ΜΑΘΗΜΑΤΩΝ]]="","",IFERROR(VLOOKUP(tblTrainingLog[[#This Row],[ΚΥΚΛΟΣ ΜΑΘΗΜΑΤΩΝ]],tblCourseList[],2,0),"Not Found"))</f>
        <v>Χρήστος Ιωάννου</v>
      </c>
      <c r="G16" s="5" t="s">
        <v>38</v>
      </c>
      <c r="H16" s="3" t="s">
        <v>40</v>
      </c>
      <c r="I16" s="4" t="s">
        <v>34</v>
      </c>
    </row>
    <row r="17" spans="3:9" ht="18" customHeight="1">
      <c r="C17" s="5">
        <v>41064</v>
      </c>
      <c r="D17" s="4" t="s">
        <v>5</v>
      </c>
      <c r="E17" s="4" t="s">
        <v>17</v>
      </c>
      <c r="F17" s="4" t="str">
        <f>IF(tblTrainingLog[[#This Row],[ΚΥΚΛΟΣ ΜΑΘΗΜΑΤΩΝ]]="","",IFERROR(VLOOKUP(tblTrainingLog[[#This Row],[ΚΥΚΛΟΣ ΜΑΘΗΜΑΤΩΝ]],tblCourseList[],2,0),"Not Found"))</f>
        <v>Κατερίνα Τζορντάνη</v>
      </c>
      <c r="G17" s="5" t="s">
        <v>38</v>
      </c>
      <c r="H17" s="3" t="s">
        <v>40</v>
      </c>
      <c r="I17" s="4" t="s">
        <v>35</v>
      </c>
    </row>
    <row r="18" spans="3:9" ht="18" customHeight="1">
      <c r="C18" s="5">
        <v>41064</v>
      </c>
      <c r="D18" s="4" t="s">
        <v>6</v>
      </c>
      <c r="E18" s="4" t="s">
        <v>17</v>
      </c>
      <c r="F18" s="4" t="str">
        <f>IF(tblTrainingLog[[#This Row],[ΚΥΚΛΟΣ ΜΑΘΗΜΑΤΩΝ]]="","",IFERROR(VLOOKUP(tblTrainingLog[[#This Row],[ΚΥΚΛΟΣ ΜΑΘΗΜΑΤΩΝ]],tblCourseList[],2,0),"Not Found"))</f>
        <v>Κατερίνα Τζορντάνη</v>
      </c>
      <c r="G18" s="5" t="s">
        <v>38</v>
      </c>
      <c r="H18" s="3" t="s">
        <v>40</v>
      </c>
      <c r="I18" s="4" t="s">
        <v>35</v>
      </c>
    </row>
    <row r="19" spans="3:9" ht="18" customHeight="1">
      <c r="C19" s="5">
        <v>41064</v>
      </c>
      <c r="D19" s="4" t="s">
        <v>6</v>
      </c>
      <c r="E19" s="4" t="s">
        <v>18</v>
      </c>
      <c r="F19" s="4" t="str">
        <f>IF(tblTrainingLog[[#This Row],[ΚΥΚΛΟΣ ΜΑΘΗΜΑΤΩΝ]]="","",IFERROR(VLOOKUP(tblTrainingLog[[#This Row],[ΚΥΚΛΟΣ ΜΑΘΗΜΑΤΩΝ]],tblCourseList[],2,0),"Not Found"))</f>
        <v>Κατερίνα Τζορντάνη</v>
      </c>
      <c r="G19" s="5" t="s">
        <v>38</v>
      </c>
      <c r="H19" s="3" t="s">
        <v>40</v>
      </c>
      <c r="I19" s="4" t="s">
        <v>36</v>
      </c>
    </row>
    <row r="20" spans="3:9" ht="18" customHeight="1">
      <c r="C20" s="5">
        <v>41064</v>
      </c>
      <c r="D20" s="4" t="s">
        <v>4</v>
      </c>
      <c r="E20" s="4" t="s">
        <v>17</v>
      </c>
      <c r="F20" s="4" t="str">
        <f>IF(tblTrainingLog[[#This Row],[ΚΥΚΛΟΣ ΜΑΘΗΜΑΤΩΝ]]="","",IFERROR(VLOOKUP(tblTrainingLog[[#This Row],[ΚΥΚΛΟΣ ΜΑΘΗΜΑΤΩΝ]],tblCourseList[],2,0),"Not Found"))</f>
        <v>Κατερίνα Τζορντάνη</v>
      </c>
      <c r="G20" s="5" t="s">
        <v>38</v>
      </c>
      <c r="H20" s="3" t="s">
        <v>40</v>
      </c>
      <c r="I20" s="4" t="s">
        <v>35</v>
      </c>
    </row>
    <row r="21" spans="3:9" ht="18" customHeight="1">
      <c r="C21" s="5">
        <v>41065</v>
      </c>
      <c r="D21" s="4" t="s">
        <v>4</v>
      </c>
      <c r="E21" s="4" t="s">
        <v>18</v>
      </c>
      <c r="F21" s="4" t="str">
        <f>IF(tblTrainingLog[[#This Row],[ΚΥΚΛΟΣ ΜΑΘΗΜΑΤΩΝ]]="","",IFERROR(VLOOKUP(tblTrainingLog[[#This Row],[ΚΥΚΛΟΣ ΜΑΘΗΜΑΤΩΝ]],tblCourseList[],2,0),"Not Found"))</f>
        <v>Κατερίνα Τζορντάνη</v>
      </c>
      <c r="G21" s="5" t="s">
        <v>39</v>
      </c>
      <c r="H21" s="3" t="s">
        <v>42</v>
      </c>
      <c r="I21" s="4" t="s">
        <v>37</v>
      </c>
    </row>
    <row r="22" spans="3:9" ht="18" customHeight="1">
      <c r="C22" s="5">
        <v>41065</v>
      </c>
      <c r="D22" s="3" t="s">
        <v>5</v>
      </c>
      <c r="E22" s="3" t="s">
        <v>19</v>
      </c>
      <c r="F22" s="3" t="str">
        <f>IF(tblTrainingLog[[#This Row],[ΚΥΚΛΟΣ ΜΑΘΗΜΑΤΩΝ]]="","",IFERROR(VLOOKUP(tblTrainingLog[[#This Row],[ΚΥΚΛΟΣ ΜΑΘΗΜΑΤΩΝ]],tblCourseList[],2,0),"Not Found"))</f>
        <v>Χρήστος Ιωάννου</v>
      </c>
      <c r="G22" s="5" t="s">
        <v>39</v>
      </c>
      <c r="H22" s="3" t="s">
        <v>42</v>
      </c>
      <c r="I22" s="3" t="s">
        <v>37</v>
      </c>
    </row>
    <row r="23" spans="3:9" ht="18" customHeight="1">
      <c r="C23" s="11"/>
      <c r="F23" t="str">
        <f>IF(tblTrainingLog[[#This Row],[ΚΥΚΛΟΣ ΜΑΘΗΜΑΤΩΝ]]="","",IFERROR(VLOOKUP(tblTrainingLog[[#This Row],[ΚΥΚΛΟΣ ΜΑΘΗΜΑΤΩΝ]],tblCourseList[],2,0),"Not Found"))</f>
        <v/>
      </c>
    </row>
  </sheetData>
  <phoneticPr fontId="6"/>
  <conditionalFormatting sqref="C13:I23">
    <cfRule type="expression" dxfId="10" priority="3">
      <formula>$H13="Αποτυχία"</formula>
    </cfRule>
  </conditionalFormatting>
  <dataValidations count="6">
    <dataValidation type="list" errorStyle="warning" allowBlank="1" showInputMessage="1" showErrorMessage="1" errorTitle="Whoops!" error="This should be a Pass, Fail or Future value." sqref="H23">
      <formula1>"Pass,Fail,Future"</formula1>
    </dataValidation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E13:E23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D13:D23">
      <formula1>Employees</formula1>
    </dataValidation>
    <dataValidation type="list" errorStyle="warning" allowBlank="1" showInputMessage="1" showErrorMessage="1" errorTitle="Whoops!" error="This should be a Yes or No value." sqref="G23">
      <formula1>"Yes,No"</formula1>
    </dataValidation>
    <dataValidation type="list" errorStyle="warning" allowBlank="1" showInputMessage="1" showErrorMessage="1" errorTitle="Whoops!" error="This should be a Yes or No value." sqref="G13:G22">
      <formula1>"Ναι,Όχι"</formula1>
    </dataValidation>
    <dataValidation type="list" errorStyle="warning" allowBlank="1" showInputMessage="1" errorTitle="Whoops!" error="This should be a Pass, Fail or Future value." sqref="H13:H22">
      <formula1>"Επιτυχία,Αποτυχία,Στο μέλλον"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A1:F10"/>
  <sheetViews>
    <sheetView showGridLines="0" zoomScaleNormal="100" zoomScaleSheetLayoutView="130" workbookViewId="0"/>
  </sheetViews>
  <sheetFormatPr defaultRowHeight="18" customHeight="1"/>
  <cols>
    <col min="1" max="1" width="7.7109375" style="6" customWidth="1"/>
    <col min="2" max="2" width="3.5703125" customWidth="1"/>
    <col min="3" max="3" width="25.42578125" style="2" customWidth="1"/>
    <col min="4" max="4" width="19.5703125" style="2" customWidth="1"/>
    <col min="5" max="5" width="61.28515625" customWidth="1"/>
    <col min="6" max="6" width="11.7109375" customWidth="1"/>
  </cols>
  <sheetData>
    <row r="1" spans="3:6" ht="14.25"/>
    <row r="2" spans="3:6" ht="14.25"/>
    <row r="3" spans="3:6" ht="35.25" thickBot="1">
      <c r="C3" s="1" t="s">
        <v>12</v>
      </c>
      <c r="D3" s="1"/>
      <c r="E3" s="1"/>
      <c r="F3" s="1"/>
    </row>
    <row r="4" spans="3:6" ht="18" customHeight="1" thickTop="1"/>
    <row r="5" spans="3:6" ht="18" customHeight="1">
      <c r="C5" s="10" t="s">
        <v>3</v>
      </c>
      <c r="D5" s="10" t="s">
        <v>13</v>
      </c>
      <c r="E5" s="10" t="s">
        <v>14</v>
      </c>
      <c r="F5" s="9" t="s">
        <v>15</v>
      </c>
    </row>
    <row r="6" spans="3:6" ht="18" customHeight="1">
      <c r="C6" s="4" t="s">
        <v>16</v>
      </c>
      <c r="D6" s="4" t="s">
        <v>20</v>
      </c>
      <c r="E6" s="4" t="s">
        <v>22</v>
      </c>
      <c r="F6" s="8">
        <v>2</v>
      </c>
    </row>
    <row r="7" spans="3:6" ht="18" customHeight="1">
      <c r="C7" s="4" t="s">
        <v>17</v>
      </c>
      <c r="D7" s="4" t="s">
        <v>21</v>
      </c>
      <c r="E7" s="4" t="s">
        <v>23</v>
      </c>
      <c r="F7" s="8">
        <v>1</v>
      </c>
    </row>
    <row r="8" spans="3:6" ht="18" customHeight="1">
      <c r="C8" s="4" t="s">
        <v>17</v>
      </c>
      <c r="D8" s="4" t="s">
        <v>20</v>
      </c>
      <c r="E8" s="4" t="s">
        <v>24</v>
      </c>
      <c r="F8" s="8">
        <v>1.5</v>
      </c>
    </row>
    <row r="9" spans="3:6" ht="18" customHeight="1">
      <c r="C9" s="4" t="s">
        <v>18</v>
      </c>
      <c r="D9" s="4" t="s">
        <v>21</v>
      </c>
      <c r="E9" s="4" t="s">
        <v>25</v>
      </c>
      <c r="F9" s="8">
        <v>2</v>
      </c>
    </row>
    <row r="10" spans="3:6" ht="18" customHeight="1">
      <c r="C10" s="4" t="s">
        <v>19</v>
      </c>
      <c r="D10" s="4" t="s">
        <v>20</v>
      </c>
      <c r="E10" s="4" t="s">
        <v>26</v>
      </c>
      <c r="F10" s="8">
        <v>2</v>
      </c>
    </row>
  </sheetData>
  <phoneticPr fontId="6"/>
  <conditionalFormatting sqref="C6:F10">
    <cfRule type="expression" dxfId="7" priority="1">
      <formula>COUNTIF($C:$C,$C6)&gt;1</formula>
    </cfRule>
  </conditionalFormatting>
  <printOptions horizontalCentered="1"/>
  <pageMargins left="0.7" right="0.7" top="0.75" bottom="0.75" header="0.3" footer="0.3"/>
  <pageSetup scale="87" fitToHeight="0" orientation="portrait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A1:E9"/>
  <sheetViews>
    <sheetView showGridLines="0" zoomScaleNormal="100" workbookViewId="0"/>
  </sheetViews>
  <sheetFormatPr defaultRowHeight="18" customHeight="1"/>
  <cols>
    <col min="1" max="1" width="7.7109375" style="12" customWidth="1"/>
    <col min="2" max="2" width="3.5703125" style="13" customWidth="1"/>
    <col min="3" max="3" width="30.7109375" style="13" customWidth="1"/>
    <col min="4" max="4" width="30.28515625" style="13" customWidth="1"/>
    <col min="5" max="5" width="25.28515625" style="13" customWidth="1"/>
    <col min="6" max="16384" width="9.140625" style="13"/>
  </cols>
  <sheetData>
    <row r="1" spans="3:5" ht="12"/>
    <row r="2" spans="3:5" ht="12"/>
    <row r="3" spans="3:5" ht="41.25" thickBot="1">
      <c r="C3" s="14" t="s">
        <v>0</v>
      </c>
      <c r="D3" s="14"/>
      <c r="E3" s="14"/>
    </row>
    <row r="4" spans="3:5" ht="18" customHeight="1" thickTop="1"/>
    <row r="5" spans="3:5" ht="18" customHeight="1">
      <c r="C5" s="15" t="s">
        <v>1</v>
      </c>
      <c r="D5" s="15" t="s">
        <v>2</v>
      </c>
      <c r="E5" s="15" t="s">
        <v>3</v>
      </c>
    </row>
    <row r="6" spans="3:5" ht="18" customHeight="1">
      <c r="C6" s="16" t="s">
        <v>4</v>
      </c>
      <c r="D6" s="16" t="s">
        <v>8</v>
      </c>
      <c r="E6" s="16" t="s">
        <v>10</v>
      </c>
    </row>
    <row r="7" spans="3:5" ht="18" customHeight="1">
      <c r="C7" s="16" t="s">
        <v>5</v>
      </c>
      <c r="D7" s="16" t="s">
        <v>9</v>
      </c>
      <c r="E7" s="16" t="s">
        <v>11</v>
      </c>
    </row>
    <row r="8" spans="3:5" ht="18" customHeight="1">
      <c r="C8" s="16" t="s">
        <v>6</v>
      </c>
      <c r="D8" s="16" t="s">
        <v>9</v>
      </c>
      <c r="E8" s="16" t="s">
        <v>11</v>
      </c>
    </row>
    <row r="9" spans="3:5" ht="18" customHeight="1">
      <c r="C9" s="16" t="s">
        <v>7</v>
      </c>
      <c r="D9" s="16" t="s">
        <v>9</v>
      </c>
      <c r="E9" s="16" t="s">
        <v>11</v>
      </c>
    </row>
  </sheetData>
  <phoneticPr fontId="6"/>
  <conditionalFormatting sqref="C6:E10">
    <cfRule type="expression" dxfId="5" priority="1">
      <formula>(COUNTIF($C:$C,$C6)&gt;1)*($C6&lt;&gt;"")</formula>
    </cfRule>
  </conditionalFormatting>
  <printOptions horizontalCentered="1"/>
  <pageMargins left="0.7" right="0.7" top="0.75" bottom="0.75" header="0.3" footer="0.3"/>
  <pageSetup fitToHeight="0" orientation="portrait" horizont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848668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>Complete</EditorialStatus>
    <Markets xmlns="b588bf57-8ba0-468c-9088-7d67b55c7039"/>
    <OriginAsset xmlns="b588bf57-8ba0-468c-9088-7d67b55c7039" xsi:nil="true"/>
    <AssetStart xmlns="b588bf57-8ba0-468c-9088-7d67b55c7039">2012-07-27T02:43:00+00:00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328382</Value>
    </PublishStatusLookup>
    <APAuthor xmlns="b588bf57-8ba0-468c-9088-7d67b55c7039">
      <UserInfo>
        <DisplayName>REDMOND\v-sa</DisplayName>
        <AccountId>2467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false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2007 Default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TP103107642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Props1.xml><?xml version="1.0" encoding="utf-8"?>
<ds:datastoreItem xmlns:ds="http://schemas.openxmlformats.org/officeDocument/2006/customXml" ds:itemID="{FBB945CB-5F82-41BD-8B6C-8D6FEFD4ACF6}"/>
</file>

<file path=customXml/itemProps2.xml><?xml version="1.0" encoding="utf-8"?>
<ds:datastoreItem xmlns:ds="http://schemas.openxmlformats.org/officeDocument/2006/customXml" ds:itemID="{93075A93-96B3-44B2-8DE4-2782A47E4C36}"/>
</file>

<file path=customXml/itemProps3.xml><?xml version="1.0" encoding="utf-8"?>
<ds:datastoreItem xmlns:ds="http://schemas.openxmlformats.org/officeDocument/2006/customXml" ds:itemID="{3BCBE160-BAD1-4969-9205-9E15532022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8</vt:i4>
      </vt:variant>
    </vt:vector>
  </HeadingPairs>
  <TitlesOfParts>
    <vt:vector size="11" baseType="lpstr">
      <vt:lpstr>Μητρώο εκπαίδευσης</vt:lpstr>
      <vt:lpstr>Λίστα μαθημάτων</vt:lpstr>
      <vt:lpstr>Στοιχεία προσωπικού</vt:lpstr>
      <vt:lpstr>Courses</vt:lpstr>
      <vt:lpstr>Employees</vt:lpstr>
      <vt:lpstr>'Λίστα μαθημάτων'!Print_Area</vt:lpstr>
      <vt:lpstr>'Μητρώο εκπαίδευσης'!Print_Area</vt:lpstr>
      <vt:lpstr>'Στοιχεία προσωπικού'!Print_Area</vt:lpstr>
      <vt:lpstr>'Λίστα μαθημάτων'!Print_Titles</vt:lpstr>
      <vt:lpstr>'Μητρώο εκπαίδευσης'!Print_Titles</vt:lpstr>
      <vt:lpstr>'Στοιχεία προσωπικού'!Print_Titles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2012-07-26T19:21:55Z</dcterms:created>
  <dcterms:modified xsi:type="dcterms:W3CDTF">2012-11-06T10:42:29Z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