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hidePivotFieldList="1"/>
  <mc:AlternateContent xmlns:mc="http://schemas.openxmlformats.org/markup-compatibility/2006">
    <mc:Choice Requires="x15">
      <x15ac:absPath xmlns:x15ac="http://schemas.microsoft.com/office/spreadsheetml/2010/11/ac" url="C:\Users\zalu\Desktop\bug3218658\el-GR\target\"/>
    </mc:Choice>
  </mc:AlternateContent>
  <xr:revisionPtr revIDLastSave="0" documentId="13_ncr:1_{A75188DC-3342-4F0C-98CF-BC297462EE76}" xr6:coauthVersionLast="32" xr6:coauthVersionMax="33" xr10:uidLastSave="{00000000-0000-0000-0000-000000000000}"/>
  <bookViews>
    <workbookView xWindow="0" yWindow="0" windowWidth="28800" windowHeight="13425" xr2:uid="{00000000-000D-0000-FFFF-FFFF00000000}"/>
  </bookViews>
  <sheets>
    <sheet name="Προϋπολογισμός γιορτών" sheetId="1" r:id="rId1"/>
    <sheet name="Καταχώρηση λίστας" sheetId="3" r:id="rId2"/>
    <sheet name="Στοιχεία λίστας" sheetId="2" r:id="rId3"/>
  </sheets>
  <definedNames>
    <definedName name="BudgetAmount">#REF!</definedName>
    <definedName name="GiftCategoryList">GiftCategories[ΚΑΤΗΓΟΡΙΕΣ ΔΩΡΩΝ]</definedName>
    <definedName name="PeopleList">Άτομα[ΑΤΟΜΑ]</definedName>
    <definedName name="_xlnm.Print_Titles" localSheetId="1">'Καταχώρηση λίστας'!$3:$3</definedName>
    <definedName name="_xlnm.Print_Titles" localSheetId="2">'Στοιχεία λίστας'!$3:$3</definedName>
    <definedName name="Αναλυτής_ΑΓΟΡΑΣΤΗΚΕ">#N/A</definedName>
    <definedName name="Αναλυτής_ΓΙΑ">#N/A</definedName>
    <definedName name="Αναλυτής_ΚΑΤΑΣΤΑΣΗ_ΠΑΡΑΔΟΣΗΣ">#N/A</definedName>
    <definedName name="Αναλυτής_ΚΑΤΑΣΤΑΣΗ_ΣΥΣΚΕΥΑΣΙΑΣ">#N/A</definedName>
    <definedName name="Αναλυτής_ΚΑΤΗΓΟΡΙΑ_ΔΩΡΟΥ">#N/A</definedName>
  </definedNames>
  <calcPr calcId="179016"/>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5" i="1" l="1"/>
  <c r="C4" i="1"/>
  <c r="C6" i="1"/>
</calcChain>
</file>

<file path=xl/sharedStrings.xml><?xml version="1.0" encoding="utf-8"?>
<sst xmlns="http://schemas.openxmlformats.org/spreadsheetml/2006/main" count="137" uniqueCount="59">
  <si>
    <t>Προϋπολογισμός αγορών γιορτών</t>
  </si>
  <si>
    <t>Σε αυτό το κελί βρίσκεται μια σειρά από λάμπες.</t>
  </si>
  <si>
    <t>ΠΡΟΣ ΚΑΤΑΧΩΡΗΣΗ ΛΙΣΤΑΣ &gt;</t>
  </si>
  <si>
    <t>ΠΡΟΣ ΣΤΟΙΧΕΙΑ ΛΙΣΤΑΣ &gt;</t>
  </si>
  <si>
    <t>ΣΥΝΟΛΑ</t>
  </si>
  <si>
    <t>Το γράφημα ομαδοποιημένων ράβδων που δείχνει το ποσό για τον Επιμερισμό κόστους και το Συνολικό ποσό δαπάνης μέχρι σήμερα βρίσκεται σε αυτό το κελί.</t>
  </si>
  <si>
    <t>ΕΠΙΜΕΡΙΣΜΟΣ ΚΟΣΤΟΥΣ</t>
  </si>
  <si>
    <t>ΔΑΠΑΝΗ ΜΕΧΡΙ ΣΗΜΕΡΑ</t>
  </si>
  <si>
    <t>ΔΙΑΦΟΡΑ</t>
  </si>
  <si>
    <r>
      <t xml:space="preserve">Για να ενημερώσετε την παρακάτω αναφορά, πραγματοποιήστε </t>
    </r>
    <r>
      <rPr>
        <b/>
        <i/>
        <sz val="11"/>
        <color theme="1" tint="0.34998626667073579"/>
        <rFont val="Trebuchet MS"/>
        <family val="2"/>
        <scheme val="minor"/>
      </rPr>
      <t>Ανανέωση</t>
    </r>
    <r>
      <rPr>
        <i/>
        <sz val="11"/>
        <color theme="1" tint="0.34998626667073579"/>
        <rFont val="Trebuchet MS"/>
        <family val="2"/>
        <charset val="161"/>
        <scheme val="minor"/>
      </rPr>
      <t>.</t>
    </r>
  </si>
  <si>
    <t>Σε αυτό το κελί βρίσκεται ο αναλυτής για φιλτράρισμα των δεδομένων του πίνακα με βάση την κατάσταση συσκευασίας.</t>
  </si>
  <si>
    <t>Σε αυτό το κελί βρίσκεται ο αναλυτής για φιλτράρισμα των δεδομένων του πίνακα με βάση την κατάσταση αγοραστηκε.</t>
  </si>
  <si>
    <t>ΑΝΑΛΥΣΗ</t>
  </si>
  <si>
    <t>Σε αυτό το κελί βρίσκεται ο αναλυτής για φιλτράρισμα των δεδομένων του πίνακα με βάση τον για.</t>
  </si>
  <si>
    <t>Κόστος δώρου</t>
  </si>
  <si>
    <t>Όνομα 3</t>
  </si>
  <si>
    <t>Αγοράστηκε</t>
  </si>
  <si>
    <t>Τρενάκι</t>
  </si>
  <si>
    <t>Παζλ</t>
  </si>
  <si>
    <t>Δεν αγοράστηκε</t>
  </si>
  <si>
    <t>Σε αυτό το κελί βρίσκεται ο αναλυτής για φιλτράρισμα των δεδομένων του πίνακα με βάση την κατάσταση παράδοσης.</t>
  </si>
  <si>
    <t>Σε αυτό το κελί βρίσκεται ο αναλυτής για φιλτράρισμα των δεδομένων του πίνακα με βάση την κατηγορία δώρου.</t>
  </si>
  <si>
    <t>Ποδήλατο</t>
  </si>
  <si>
    <t>Όνομα 2</t>
  </si>
  <si>
    <t>Κάλτσες</t>
  </si>
  <si>
    <t>Κουκλόσπιτο</t>
  </si>
  <si>
    <t>Όνομα 4</t>
  </si>
  <si>
    <t>Υλικά για κατασκευές</t>
  </si>
  <si>
    <t>Άλμπουμ φωτογραφιών</t>
  </si>
  <si>
    <t>Όνομα 5</t>
  </si>
  <si>
    <t>Παιχνίδι Xbox</t>
  </si>
  <si>
    <t>Πουκάμισο</t>
  </si>
  <si>
    <t>Κάρτα δώρου</t>
  </si>
  <si>
    <t>Όνομα 1</t>
  </si>
  <si>
    <t>Πουλόβερ</t>
  </si>
  <si>
    <t>Όνομα 6</t>
  </si>
  <si>
    <t>Γενικό σύνολο</t>
  </si>
  <si>
    <t>Λίστα αγορών</t>
  </si>
  <si>
    <t>&lt; ΠΡΟΣ ΠΡΟΫΠΟΛΟΓΙΣΜΟ ΓΙΟΡΤΩΝ</t>
  </si>
  <si>
    <t>ΓΙΑ</t>
  </si>
  <si>
    <t>ΚΑΤΗΓΟΡΙΑ ΔΩΡΟΥ</t>
  </si>
  <si>
    <t>ΔΩΡΟ</t>
  </si>
  <si>
    <t>ΚΟΣΤΟΣ</t>
  </si>
  <si>
    <t>ΑΓΟΡΑΣΤΗΚΕ</t>
  </si>
  <si>
    <t>ΚΑΤΑΣΤΑΣΗ ΠΑΡΑΔΟΣΗΣ</t>
  </si>
  <si>
    <t>ΚΑΤΑΣΤΑΣΗ ΣΥΣΚΕΥΑΣΙΑΣ</t>
  </si>
  <si>
    <t>Οικογενειακό δώρο</t>
  </si>
  <si>
    <t>Έφτασε</t>
  </si>
  <si>
    <t>Συσκευασμένο</t>
  </si>
  <si>
    <t>Γενικό δώρο</t>
  </si>
  <si>
    <t>Μη συσκευασμένο</t>
  </si>
  <si>
    <t>Σε μεταφορά</t>
  </si>
  <si>
    <t>Στοιχεία λίστας</t>
  </si>
  <si>
    <t>&lt; ΠΡΟΣ ΚΑΤΑΧΩΡΗΣΗ ΛΙΣΤΑΣ</t>
  </si>
  <si>
    <t>ΑΤΟΜΑ</t>
  </si>
  <si>
    <t>ΚΑΤΗΓΟΡΙΕΣ ΔΩΡΩΝ</t>
  </si>
  <si>
    <t>Χριστουγεννιάτικη κάλτσα δώρων</t>
  </si>
  <si>
    <t>Δώρου συζύγου</t>
  </si>
  <si>
    <t>Ειδικό δώρο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</si>
</sst>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7" formatCode="&quot;$&quot;#,##0.00_);\(&quot;$&quot;#,##0.00\)"/>
    <numFmt numFmtId="164" formatCode="#,##0.00\ &quot;€&quot;;\-#,##0.00\ &quot;€&quot;"/>
    <numFmt numFmtId="165" formatCode="_ &quot;₹&quot;\ * #,##0_ ;_ &quot;₹&quot;\ * \-#,##0_ ;_ &quot;₹&quot;\ * &quot;-&quot;_ ;_ @_ "/>
    <numFmt numFmtId="166" formatCode="_ * #,##0_ ;_ * \-#,##0_ ;_ * &quot;-&quot;_ ;_ @_ "/>
    <numFmt numFmtId="167" formatCode="_ &quot;₹&quot;\ * #,##0.00_ ;_ &quot;₹&quot;\ * \-#,##0.00_ ;_ &quot;₹&quot;\ * &quot;-&quot;??_ ;_ @_ "/>
    <numFmt numFmtId="168" formatCode="_ * #,##0.00_ ;_ * \-#,##0.00_ ;_ * &quot;-&quot;??_ ;_ @_ "/>
    <numFmt numFmtId="169" formatCode="&quot;$&quot;#,##0.00"/>
    <numFmt numFmtId="170" formatCode="#,##0.00\ &quot;€&quot;"/>
  </numFmts>
  <fonts count="22" x14ac:knownFonts="1">
    <font>
      <sz val="11"/>
      <color theme="3" tint="-0.2499465926084170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b/>
      <i/>
      <sz val="11"/>
      <color theme="1" tint="0.34998626667073579"/>
      <name val="Trebuchet MS"/>
      <family val="2"/>
      <scheme val="minor"/>
    </font>
    <font>
      <sz val="11"/>
      <color theme="3" tint="0.79998168889431442"/>
      <name val="Trebuchet MS"/>
      <family val="2"/>
      <scheme val="minor"/>
    </font>
    <font>
      <sz val="18"/>
      <color theme="4"/>
      <name val="Verdana"/>
      <family val="2"/>
      <charset val="161"/>
      <scheme val="major"/>
    </font>
    <font>
      <i/>
      <sz val="11"/>
      <color theme="1" tint="0.34998626667073579"/>
      <name val="Trebuchet MS"/>
      <family val="2"/>
      <charset val="161"/>
      <scheme val="minor"/>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s>
  <borders count="5">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s>
  <cellStyleXfs count="14">
    <xf numFmtId="0" fontId="0" fillId="0" borderId="0">
      <alignment vertical="center" wrapText="1"/>
    </xf>
    <xf numFmtId="0" fontId="5"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68" fontId="7" fillId="0" borderId="0" applyFill="0" applyBorder="0" applyAlignment="0" applyProtection="0"/>
    <xf numFmtId="166" fontId="7" fillId="0" borderId="0" applyFill="0" applyBorder="0" applyAlignment="0" applyProtection="0"/>
    <xf numFmtId="167" fontId="7" fillId="0" borderId="0" applyFill="0" applyBorder="0" applyAlignment="0" applyProtection="0"/>
    <xf numFmtId="165" fontId="7" fillId="0" borderId="0" applyFill="0" applyBorder="0" applyAlignment="0" applyProtection="0"/>
    <xf numFmtId="9" fontId="7" fillId="0" borderId="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7" fillId="4" borderId="2" applyNumberFormat="0" applyAlignment="0" applyProtection="0"/>
  </cellStyleXfs>
  <cellXfs count="43">
    <xf numFmtId="0" fontId="0" fillId="0" borderId="0" xfId="0">
      <alignment vertical="center" wrapText="1"/>
    </xf>
    <xf numFmtId="0" fontId="0" fillId="0" borderId="0" xfId="0" applyBorder="1">
      <alignment vertical="center" wrapText="1"/>
    </xf>
    <xf numFmtId="0" fontId="0" fillId="0" borderId="0" xfId="0" applyAlignment="1">
      <alignment vertical="center"/>
    </xf>
    <xf numFmtId="0" fontId="3" fillId="0" borderId="0" xfId="0" applyFont="1">
      <alignment vertical="center" wrapText="1"/>
    </xf>
    <xf numFmtId="0" fontId="3" fillId="0" borderId="0" xfId="0" applyFont="1" applyBorder="1">
      <alignment vertical="center" wrapText="1"/>
    </xf>
    <xf numFmtId="0" fontId="3" fillId="0" borderId="0" xfId="0" applyFont="1" applyAlignment="1"/>
    <xf numFmtId="0" fontId="0" fillId="0" borderId="0" xfId="0" applyAlignment="1"/>
    <xf numFmtId="0" fontId="1" fillId="3" borderId="0" xfId="0" applyFont="1" applyFill="1">
      <alignment vertical="center" wrapText="1"/>
    </xf>
    <xf numFmtId="0" fontId="4" fillId="2" borderId="1" xfId="0" applyFont="1" applyFill="1" applyBorder="1" applyAlignment="1">
      <alignment horizontal="left" vertical="center" indent="1"/>
    </xf>
    <xf numFmtId="0" fontId="12" fillId="2" borderId="0" xfId="0" applyFont="1" applyFill="1" applyBorder="1" applyAlignment="1">
      <alignment horizontal="left" vertical="center" indent="1"/>
    </xf>
    <xf numFmtId="0" fontId="0" fillId="0" borderId="0" xfId="0" applyFont="1" applyBorder="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7"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1" fillId="2" borderId="1" xfId="0" applyFont="1" applyFill="1" applyBorder="1" applyAlignment="1">
      <alignment horizontal="left" vertical="top" indent="1"/>
    </xf>
    <xf numFmtId="0" fontId="8" fillId="0" borderId="0" xfId="3" applyAlignment="1">
      <alignment horizontal="right"/>
    </xf>
    <xf numFmtId="0" fontId="15" fillId="0" borderId="0" xfId="3" applyFont="1" applyAlignment="1">
      <alignment horizontal="right"/>
    </xf>
    <xf numFmtId="0" fontId="15" fillId="0" borderId="0" xfId="3" applyFont="1" applyAlignment="1">
      <alignment horizontal="right" vertical="center"/>
    </xf>
    <xf numFmtId="0" fontId="8" fillId="0" borderId="0" xfId="3" applyAlignment="1">
      <alignment horizontal="right" vertical="center"/>
    </xf>
    <xf numFmtId="0" fontId="20" fillId="0" borderId="0" xfId="0" applyFont="1">
      <alignment vertical="center" wrapText="1"/>
    </xf>
    <xf numFmtId="170" fontId="0" fillId="0" borderId="0" xfId="0" applyNumberFormat="1">
      <alignment vertical="center" wrapText="1"/>
    </xf>
    <xf numFmtId="170" fontId="12" fillId="2" borderId="1" xfId="0" applyNumberFormat="1" applyFont="1" applyFill="1" applyBorder="1">
      <alignment vertical="center" wrapText="1"/>
    </xf>
    <xf numFmtId="170" fontId="4" fillId="2" borderId="1" xfId="0" applyNumberFormat="1" applyFont="1" applyFill="1" applyBorder="1">
      <alignment vertical="center" wrapText="1"/>
    </xf>
    <xf numFmtId="170" fontId="14" fillId="2" borderId="1" xfId="0" applyNumberFormat="1" applyFont="1" applyFill="1" applyBorder="1" applyAlignment="1">
      <alignment vertical="top" wrapText="1"/>
    </xf>
    <xf numFmtId="0" fontId="0" fillId="0" borderId="0" xfId="0" applyAlignment="1">
      <alignment horizontal="left" vertical="center"/>
    </xf>
    <xf numFmtId="14" fontId="0" fillId="0" borderId="0" xfId="0" applyNumberFormat="1" applyAlignment="1">
      <alignment horizontal="left" vertical="center"/>
    </xf>
    <xf numFmtId="164" fontId="0" fillId="0" borderId="0" xfId="0" applyNumberFormat="1" applyAlignment="1">
      <alignment horizontal="right" vertical="center" indent="1"/>
    </xf>
    <xf numFmtId="170" fontId="0" fillId="0" borderId="0" xfId="0" applyNumberFormat="1" applyAlignment="1">
      <alignment horizontal="left" vertical="center"/>
    </xf>
    <xf numFmtId="9" fontId="0" fillId="0" borderId="0" xfId="0" applyNumberFormat="1" applyAlignment="1">
      <alignment horizontal="center" vertical="center"/>
    </xf>
    <xf numFmtId="0" fontId="13" fillId="2" borderId="0" xfId="2" applyFont="1" applyFill="1" applyBorder="1" applyAlignment="1">
      <alignment horizontal="left" vertical="center" indent="1"/>
    </xf>
    <xf numFmtId="0" fontId="19" fillId="2" borderId="0" xfId="0" applyFont="1" applyFill="1" applyBorder="1" applyAlignment="1">
      <alignment horizontal="center" vertical="center" wrapText="1"/>
    </xf>
    <xf numFmtId="0" fontId="5" fillId="0" borderId="0" xfId="1"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1" applyAlignment="1">
      <alignment vertical="center"/>
    </xf>
    <xf numFmtId="0" fontId="16" fillId="0" borderId="0" xfId="0" applyFont="1" applyAlignment="1">
      <alignment horizontal="center" vertical="center" wrapText="1"/>
    </xf>
    <xf numFmtId="0" fontId="6" fillId="0" borderId="0" xfId="0" applyFont="1" applyAlignment="1">
      <alignment vertical="center" wrapText="1"/>
    </xf>
  </cellXfs>
  <cellStyles count="14">
    <cellStyle name="Comma" xfId="5" builtinId="3" customBuiltin="1"/>
    <cellStyle name="Comma [0]" xfId="6" builtinId="6" customBuiltin="1"/>
    <cellStyle name="Currency" xfId="7" builtinId="4" customBuiltin="1"/>
    <cellStyle name="Currency [0]" xfId="8" builtinId="7" customBuiltin="1"/>
    <cellStyle name="Followed Hyperlink" xfId="4" builtinId="9" customBuiltin="1"/>
    <cellStyle name="Heading 1" xfId="2" builtinId="16" customBuiltin="1"/>
    <cellStyle name="Heading 2" xfId="10" builtinId="17" customBuiltin="1"/>
    <cellStyle name="Heading 3" xfId="11" builtinId="18" customBuiltin="1"/>
    <cellStyle name="Heading 4" xfId="12" builtinId="19" customBuiltin="1"/>
    <cellStyle name="Hyperlink" xfId="3" builtinId="8" customBuiltin="1"/>
    <cellStyle name="Normal" xfId="0" builtinId="0" customBuiltin="1"/>
    <cellStyle name="Note" xfId="13" builtinId="10" customBuiltin="1"/>
    <cellStyle name="Percent" xfId="9" builtinId="5" customBuiltin="1"/>
    <cellStyle name="Title" xfId="1" builtinId="15" customBuiltin="1"/>
  </cellStyles>
  <dxfs count="24">
    <dxf>
      <numFmt numFmtId="170" formatCode="#,##0.00\ &quot;€&quot;"/>
      <alignment horizontal="left" vertical="bottom" textRotation="0" wrapText="0" indent="0" justifyLastLine="0" shrinkToFit="0" readingOrder="0"/>
    </dxf>
    <dxf>
      <numFmt numFmtId="170" formatCode="#,##0.00\ &quot;€&quot;"/>
      <alignment horizontal="left" vertical="center" textRotation="0" wrapText="0" indent="0" justifyLastLine="0" shrinkToFit="0" readingOrder="0"/>
    </dxf>
    <dxf>
      <alignment horizontal="center" vertical="bottom" textRotation="0" wrapText="0" indent="0" justifyLastLine="0" shrinkToFit="0" readingOrder="0"/>
    </dxf>
    <dxf>
      <numFmt numFmtId="13" formatCode="0%"/>
      <alignment horizontal="center" vertical="center" textRotation="0" wrapText="0" indent="0" justifyLastLine="0" shrinkToFit="0" readingOrder="0"/>
    </dxf>
    <dxf>
      <numFmt numFmtId="170" formatCode="#,##0.00\ &quot;€&quot;"/>
      <alignment horizontal="left" vertical="bottom" textRotation="0" wrapText="0" indent="0" justifyLastLine="0" shrinkToFit="0" readingOrder="0"/>
    </dxf>
    <dxf>
      <numFmt numFmtId="170" formatCode="#,##0.00\ &quot;€&quot;"/>
      <alignment horizontal="left" vertical="center" textRotation="0" wrapText="0" indent="0" justifyLastLine="0" shrinkToFit="0" readingOrder="0"/>
    </dxf>
    <dxf>
      <numFmt numFmtId="170" formatCode="#,##0.00\ &quot;€&quot;"/>
      <alignment horizontal="left" vertical="bottom" textRotation="0" wrapText="0" indent="0" justifyLastLine="0" shrinkToFit="0" readingOrder="0"/>
    </dxf>
    <dxf>
      <numFmt numFmtId="164" formatCode="#,##0.00\ &quot;€&quot;;\-#,##0.00\ &quot;€&quot;"/>
      <alignment horizontal="right" vertical="center" textRotation="0" wrapText="0" indent="1" justifyLastLine="0" shrinkToFit="0" readingOrder="0"/>
    </dxf>
    <dxf>
      <alignment horizontal="left" vertical="bottom" textRotation="0" wrapText="0" indent="0" justifyLastLine="0" shrinkToFit="0" readingOrder="0"/>
    </dxf>
    <dxf>
      <alignment horizontal="left" vertical="center" textRotation="0" wrapText="0" indent="0" justifyLastLine="0" shrinkToFit="0" readingOrder="0"/>
    </dxf>
    <dxf>
      <numFmt numFmtId="171" formatCode="d/m/yyyy"/>
      <alignment horizontal="left" vertical="center" textRotation="0" wrapText="0" indent="0" justifyLastLine="0" shrinkToFit="0" readingOrder="0"/>
    </dxf>
    <dxf>
      <numFmt numFmtId="171" formatCode="d/m/yyyy"/>
      <alignment horizontal="left" vertical="center" textRotation="0" wrapText="0" indent="0" justifyLastLine="0" shrinkToFit="0" readingOrder="0"/>
    </dxf>
    <dxf>
      <numFmt numFmtId="170" formatCode="#,##0.00\ &quot;€&quot;"/>
    </dxf>
    <dxf>
      <alignment horizontal="right" readingOrder="0"/>
    </dxf>
    <dxf>
      <font>
        <color theme="5" tint="-0.24994659260841701"/>
      </font>
      <border>
        <top style="thin">
          <color theme="2"/>
        </top>
        <horizontal style="thin">
          <color theme="2"/>
        </horizontal>
      </border>
    </dxf>
    <dxf>
      <font>
        <color theme="0"/>
      </font>
      <fill>
        <patternFill>
          <bgColor theme="5"/>
        </patternFill>
      </fill>
    </dxf>
    <dxf>
      <border>
        <horizontal style="medium">
          <color theme="2" tint="-0.749961851863155"/>
        </horizontal>
      </border>
    </dxf>
    <dxf>
      <border>
        <top style="thin">
          <color theme="2"/>
        </top>
      </border>
    </dxf>
    <dxf>
      <font>
        <color theme="2" tint="-0.749961851863155"/>
      </font>
    </dxf>
    <dxf>
      <font>
        <color theme="0"/>
      </font>
      <fill>
        <patternFill>
          <bgColor theme="5"/>
        </patternFill>
      </fill>
    </dxf>
    <dxf>
      <font>
        <b val="0"/>
        <i val="0"/>
        <color theme="0"/>
      </font>
      <fill>
        <patternFill>
          <bgColor theme="5"/>
        </patternFill>
      </fill>
    </dxf>
    <dxf>
      <font>
        <b val="0"/>
        <i val="0"/>
        <color theme="3" tint="-0.24994659260841701"/>
      </font>
      <border>
        <horizontal style="thin">
          <color theme="2" tint="-0.499984740745262"/>
        </horizontal>
      </border>
    </dxf>
    <dxf>
      <font>
        <b val="0"/>
        <i val="0"/>
        <sz val="12"/>
        <color theme="4"/>
        <name val="Verdana"/>
        <family val="2"/>
        <charset val="161"/>
        <scheme val="major"/>
      </font>
      <fill>
        <patternFill>
          <bgColor theme="0"/>
        </patternFill>
      </fill>
    </dxf>
    <dxf>
      <font>
        <b val="0"/>
        <i val="0"/>
        <sz val="11"/>
        <color theme="4" tint="-0.24994659260841701"/>
        <name val="Trebuchet MS"/>
        <family val="2"/>
        <charset val="161"/>
        <scheme val="minor"/>
      </font>
      <fill>
        <patternFill>
          <bgColor theme="0"/>
        </patternFill>
      </fill>
    </dxf>
  </dxfs>
  <tableStyles count="3" defaultTableStyle="TableStyleMedium2" defaultPivotStyle="PivotStyleLight16">
    <tableStyle name="Christmas Shopping Budget Slicer" pivot="0" table="0" count="10" xr9:uid="{00000000-0011-0000-FFFF-FFFF00000000}">
      <tableStyleElement type="wholeTable" dxfId="23"/>
      <tableStyleElement type="headerRow" dxfId="22"/>
    </tableStyle>
    <tableStyle name="Προϋπολογισμός χριστουγεννιάτικων αγορών" pivot="0" count="3" xr9:uid="{00000000-0011-0000-FFFF-FFFF01000000}">
      <tableStyleElement type="wholeTable" dxfId="21"/>
      <tableStyleElement type="headerRow" dxfId="20"/>
      <tableStyleElement type="totalRow" dxfId="19"/>
    </tableStyle>
    <tableStyle name="Στυλ Συγκεντρωτικού Πίνακα προϋπολογισμού χριστουγεννιάτικων αγορών" table="0" count="5" xr9:uid="{00000000-0011-0000-FFFF-FFFF02000000}">
      <tableStyleElement type="wholeTable" dxfId="18"/>
      <tableStyleElement type="totalRow" dxfId="17"/>
      <tableStyleElement type="firstRowStripe" dxfId="16"/>
      <tableStyleElement type="firstRowSubheading" dxfId="15"/>
      <tableStyleElement type="secondRowSubheading" dxfId="14"/>
    </tableStyle>
  </tableStyles>
  <extLst>
    <ext xmlns:x14="http://schemas.microsoft.com/office/spreadsheetml/2009/9/main" uri="{46F421CA-312F-682f-3DD2-61675219B42D}">
      <x14:dxfs count="8">
        <dxf>
          <font>
            <color theme="1" tint="0.34998626667073579"/>
          </font>
          <fill>
            <patternFill>
              <bgColor theme="0"/>
            </patternFill>
          </fill>
        </dxf>
        <dxf>
          <font>
            <color theme="1" tint="0.34998626667073579"/>
          </font>
          <fill>
            <patternFill>
              <bgColor theme="0"/>
            </patternFill>
          </fill>
        </dxf>
        <dxf>
          <font>
            <b/>
            <i val="0"/>
            <sz val="11"/>
            <color theme="4"/>
            <name val="Trebuchet MS"/>
            <family val="2"/>
            <charset val="161"/>
            <scheme val="minor"/>
          </font>
          <fill>
            <patternFill>
              <bgColor theme="0"/>
            </patternFill>
          </fill>
          <border>
            <left style="thin">
              <color theme="4"/>
            </left>
            <right style="thin">
              <color theme="4"/>
            </right>
            <top style="thin">
              <color theme="4"/>
            </top>
            <bottom style="thin">
              <color theme="4"/>
            </bottom>
          </border>
        </dxf>
        <dxf>
          <font>
            <b/>
            <i val="0"/>
            <color theme="4"/>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charset val="161"/>
            <scheme val="minor"/>
          </font>
          <fill>
            <patternFill>
              <bgColor theme="0"/>
            </patternFill>
          </fill>
        </dxf>
        <dxf>
          <font>
            <b val="0"/>
            <i val="0"/>
            <sz val="11"/>
            <color theme="4"/>
            <name val="Trebuchet MS"/>
            <family val="2"/>
            <charset val="161"/>
            <scheme val="minor"/>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charset val="161"/>
            <scheme val="minor"/>
          </font>
          <fill>
            <patternFill>
              <bgColor theme="0"/>
            </patternFill>
          </fill>
        </dxf>
        <dxf>
          <font>
            <b val="0"/>
            <i val="0"/>
            <sz val="11"/>
            <color theme="4"/>
            <name val="Trebuchet MS"/>
            <family val="2"/>
            <charset val="161"/>
            <scheme val="minor"/>
          </font>
          <fill>
            <patternFill>
              <bgColor theme="0"/>
            </patternFill>
          </fill>
        </dxf>
      </x14:dxfs>
    </ext>
    <ext xmlns:x14="http://schemas.microsoft.com/office/spreadsheetml/2009/9/main" uri="{EB79DEF2-80B8-43e5-95BD-54CBDDF9020C}">
      <x14:slicerStyles defaultSlicerStyle="SlicerStyleLight1">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'Προϋπολογισμός γιορτών'!$B$5</c:f>
              <c:strCache>
                <c:ptCount val="1"/>
                <c:pt idx="0">
                  <c:v>ΔΑΠΑΝΗ ΜΕΧΡΙ ΣΗΜΕΡΑ</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'Προϋπολογισμός γιορτών'!$B$3</c:f>
              <c:strCache>
                <c:ptCount val="1"/>
                <c:pt idx="0">
                  <c:v>ΣΥΝΟΛΑ</c:v>
                </c:pt>
              </c:strCache>
            </c:strRef>
          </c:cat>
          <c:val>
            <c:numRef>
              <c:f>'Προϋπολογισμός γιορτών'!$C$5</c:f>
              <c:numCache>
                <c:formatCode>#,##0.00\ "€"</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'Προϋπολογισμός γιορτών'!$B$4</c:f>
              <c:strCache>
                <c:ptCount val="1"/>
                <c:pt idx="0">
                  <c:v>ΕΠΙΜΕΡΙΣΜΟΣ ΚΟΣΤΟΥΣ</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'Προϋπολογισμός γιορτών'!$B$3</c:f>
              <c:strCache>
                <c:ptCount val="1"/>
                <c:pt idx="0">
                  <c:v>ΣΥΝΟΛΑ</c:v>
                </c:pt>
              </c:strCache>
            </c:strRef>
          </c:cat>
          <c:val>
            <c:numRef>
              <c:f>'Προϋπολογισμός γιορτών'!$C$4</c:f>
              <c:numCache>
                <c:formatCode>#,##0.00\ "€"</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0\ &quot;€&quot;"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en-US"/>
          </a:p>
        </c:txPr>
        <c:crossAx val="251859688"/>
        <c:crosses val="autoZero"/>
        <c:crossBetween val="between"/>
      </c:valAx>
      <c:spPr>
        <a:noFill/>
        <a:ln w="25400">
          <a:noFill/>
        </a:ln>
      </c:spPr>
    </c:plotArea>
    <c:legend>
      <c:legendPos val="t"/>
      <c:layout>
        <c:manualLayout>
          <c:xMode val="edge"/>
          <c:yMode val="edge"/>
          <c:x val="2.5384875225727276E-3"/>
          <c:y val="5.9071729957805907E-2"/>
          <c:w val="0.78766843380797091"/>
          <c:h val="0.14762749593009736"/>
        </c:manualLayout>
      </c:layout>
      <c:overlay val="0"/>
      <c:txPr>
        <a:bodyPr/>
        <a:lstStyle/>
        <a:p>
          <a:pPr>
            <a:defRPr sz="1100">
              <a:solidFill>
                <a:schemeClr val="tx2">
                  <a:lumMod val="75000"/>
                </a:schemeClr>
              </a:solidFill>
            </a:defRPr>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631825</xdr:colOff>
      <xdr:row>5</xdr:row>
      <xdr:rowOff>495300</xdr:rowOff>
    </xdr:to>
    <xdr:graphicFrame macro="">
      <xdr:nvGraphicFramePr>
        <xdr:cNvPr id="2" name="TotalsChart" descr="Γράφημα ομαδοποιημένων ράβδων που δείχνει τη συνολική δαπάνη μέχρι σήμερα και τον επιμερισμό κόστους">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Εικόνα 2" descr="Σειρά από λάμπες">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twoCellAnchor editAs="oneCell">
    <xdr:from>
      <xdr:col>3</xdr:col>
      <xdr:colOff>161925</xdr:colOff>
      <xdr:row>7</xdr:row>
      <xdr:rowOff>104774</xdr:rowOff>
    </xdr:from>
    <xdr:to>
      <xdr:col>3</xdr:col>
      <xdr:colOff>1990725</xdr:colOff>
      <xdr:row>22</xdr:row>
      <xdr:rowOff>179450</xdr:rowOff>
    </xdr:to>
    <mc:AlternateContent xmlns:mc="http://schemas.openxmlformats.org/markup-compatibility/2006" xmlns:a14="http://schemas.microsoft.com/office/drawing/2010/main">
      <mc:Choice Requires="a14">
        <xdr:graphicFrame macro="">
          <xdr:nvGraphicFramePr>
            <xdr:cNvPr id="5" name="ΓΙΑ">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ΓΙΑ"/>
            </a:graphicData>
          </a:graphic>
        </xdr:graphicFrame>
      </mc:Choice>
      <mc:Fallback xmlns="">
        <xdr:sp macro="" textlink="">
          <xdr:nvSpPr>
            <xdr:cNvPr id="0" name=""/>
            <xdr:cNvSpPr>
              <a:spLocks noTextEdit="1"/>
            </xdr:cNvSpPr>
          </xdr:nvSpPr>
          <xdr:spPr>
            <a:xfrm>
              <a:off x="4476750" y="3114674"/>
              <a:ext cx="1828800" cy="3694176"/>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twoCellAnchor editAs="oneCell">
    <xdr:from>
      <xdr:col>5</xdr:col>
      <xdr:colOff>28575</xdr:colOff>
      <xdr:row>13</xdr:row>
      <xdr:rowOff>85725</xdr:rowOff>
    </xdr:from>
    <xdr:to>
      <xdr:col>5</xdr:col>
      <xdr:colOff>1857375</xdr:colOff>
      <xdr:row>20</xdr:row>
      <xdr:rowOff>55626</xdr:rowOff>
    </xdr:to>
    <mc:AlternateContent xmlns:mc="http://schemas.openxmlformats.org/markup-compatibility/2006" xmlns:a14="http://schemas.microsoft.com/office/drawing/2010/main">
      <mc:Choice Requires="a14">
        <xdr:graphicFrame macro="">
          <xdr:nvGraphicFramePr>
            <xdr:cNvPr id="10" name="ΚΑΤΗΓΟΡΙΑ ΔΩΡΟΥ">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microsoft.com/office/drawing/2010/slicer">
              <sle:slicer xmlns:sle="http://schemas.microsoft.com/office/drawing/2010/slicer" name="ΚΑΤΗΓΟΡΙΑ ΔΩΡΟΥ"/>
            </a:graphicData>
          </a:graphic>
        </xdr:graphicFrame>
      </mc:Choice>
      <mc:Fallback xmlns="">
        <xdr:sp macro="" textlink="">
          <xdr:nvSpPr>
            <xdr:cNvPr id="0" name=""/>
            <xdr:cNvSpPr>
              <a:spLocks noTextEdit="1"/>
            </xdr:cNvSpPr>
          </xdr:nvSpPr>
          <xdr:spPr>
            <a:xfrm>
              <a:off x="8496300" y="4572000"/>
              <a:ext cx="1828800" cy="1636776"/>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twoCellAnchor editAs="oneCell">
    <xdr:from>
      <xdr:col>5</xdr:col>
      <xdr:colOff>28575</xdr:colOff>
      <xdr:row>7</xdr:row>
      <xdr:rowOff>85725</xdr:rowOff>
    </xdr:from>
    <xdr:to>
      <xdr:col>5</xdr:col>
      <xdr:colOff>1857375</xdr:colOff>
      <xdr:row>12</xdr:row>
      <xdr:rowOff>164211</xdr:rowOff>
    </xdr:to>
    <mc:AlternateContent xmlns:mc="http://schemas.openxmlformats.org/markup-compatibility/2006" xmlns:a14="http://schemas.microsoft.com/office/drawing/2010/main">
      <mc:Choice Requires="a14">
        <xdr:graphicFrame macro="">
          <xdr:nvGraphicFramePr>
            <xdr:cNvPr id="11" name="ΑΓΟΡΑΣΤΗΚΕ">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microsoft.com/office/drawing/2010/slicer">
              <sle:slicer xmlns:sle="http://schemas.microsoft.com/office/drawing/2010/slicer" name="ΑΓΟΡΑΣΤΗΚΕ"/>
            </a:graphicData>
          </a:graphic>
        </xdr:graphicFrame>
      </mc:Choice>
      <mc:Fallback xmlns="">
        <xdr:sp macro="" textlink="">
          <xdr:nvSpPr>
            <xdr:cNvPr id="0" name=""/>
            <xdr:cNvSpPr>
              <a:spLocks noTextEdit="1"/>
            </xdr:cNvSpPr>
          </xdr:nvSpPr>
          <xdr:spPr>
            <a:xfrm>
              <a:off x="8496300" y="3095625"/>
              <a:ext cx="1828800" cy="1316736"/>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twoCellAnchor editAs="oneCell">
    <xdr:from>
      <xdr:col>4</xdr:col>
      <xdr:colOff>66675</xdr:colOff>
      <xdr:row>13</xdr:row>
      <xdr:rowOff>95250</xdr:rowOff>
    </xdr:from>
    <xdr:to>
      <xdr:col>4</xdr:col>
      <xdr:colOff>1895475</xdr:colOff>
      <xdr:row>20</xdr:row>
      <xdr:rowOff>65151</xdr:rowOff>
    </xdr:to>
    <mc:AlternateContent xmlns:mc="http://schemas.openxmlformats.org/markup-compatibility/2006" xmlns:a14="http://schemas.microsoft.com/office/drawing/2010/main">
      <mc:Choice Requires="a14">
        <xdr:graphicFrame macro="">
          <xdr:nvGraphicFramePr>
            <xdr:cNvPr id="12" name="ΚΑΤΑΣΤΑΣΗ ΠΑΡΑΔΟΣΗΣ">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microsoft.com/office/drawing/2010/slicer">
              <sle:slicer xmlns:sle="http://schemas.microsoft.com/office/drawing/2010/slicer" name="ΚΑΤΑΣΤΑΣΗ ΠΑΡΑΔΟΣΗΣ"/>
            </a:graphicData>
          </a:graphic>
        </xdr:graphicFrame>
      </mc:Choice>
      <mc:Fallback xmlns="">
        <xdr:sp macro="" textlink="">
          <xdr:nvSpPr>
            <xdr:cNvPr id="0" name=""/>
            <xdr:cNvSpPr>
              <a:spLocks noTextEdit="1"/>
            </xdr:cNvSpPr>
          </xdr:nvSpPr>
          <xdr:spPr>
            <a:xfrm>
              <a:off x="6486525" y="4581525"/>
              <a:ext cx="1828800" cy="1636776"/>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twoCellAnchor editAs="oneCell">
    <xdr:from>
      <xdr:col>4</xdr:col>
      <xdr:colOff>66675</xdr:colOff>
      <xdr:row>7</xdr:row>
      <xdr:rowOff>95250</xdr:rowOff>
    </xdr:from>
    <xdr:to>
      <xdr:col>4</xdr:col>
      <xdr:colOff>1895475</xdr:colOff>
      <xdr:row>12</xdr:row>
      <xdr:rowOff>173736</xdr:rowOff>
    </xdr:to>
    <mc:AlternateContent xmlns:mc="http://schemas.openxmlformats.org/markup-compatibility/2006" xmlns:a14="http://schemas.microsoft.com/office/drawing/2010/main">
      <mc:Choice Requires="a14">
        <xdr:graphicFrame macro="">
          <xdr:nvGraphicFramePr>
            <xdr:cNvPr id="13" name="ΚΑΤΑΣΤΑΣΗ ΣΥΣΚΕΥΑΣΙΑΣ">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microsoft.com/office/drawing/2010/slicer">
              <sle:slicer xmlns:sle="http://schemas.microsoft.com/office/drawing/2010/slicer" name="ΚΑΤΑΣΤΑΣΗ ΣΥΣΚΕΥΑΣΙΑΣ"/>
            </a:graphicData>
          </a:graphic>
        </xdr:graphicFrame>
      </mc:Choice>
      <mc:Fallback xmlns="">
        <xdr:sp macro="" textlink="">
          <xdr:nvSpPr>
            <xdr:cNvPr id="0" name=""/>
            <xdr:cNvSpPr>
              <a:spLocks noTextEdit="1"/>
            </xdr:cNvSpPr>
          </xdr:nvSpPr>
          <xdr:spPr>
            <a:xfrm>
              <a:off x="6486525" y="3105150"/>
              <a:ext cx="1828800" cy="1316736"/>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Εικόνα 2" descr="Σειρά από λάμπες">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Εικόνα 2" descr="Σειρά από λάμπες">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ster" refreshedDate="43216.314313078707" createdVersion="5" refreshedVersion="6" minRefreshableVersion="3" recordCount="12" xr:uid="{00000000-000A-0000-FFFF-FFFF00000000}">
  <cacheSource type="worksheet">
    <worksheetSource name="GiftData"/>
  </cacheSource>
  <cacheFields count="7">
    <cacheField name="ΓΙΑ" numFmtId="14">
      <sharedItems count="6">
        <s v="Όνομα 3"/>
        <s v="Όνομα 2"/>
        <s v="Όνομα 4"/>
        <s v="Όνομα 5"/>
        <s v="Όνομα 1"/>
        <s v="Όνομα 6"/>
      </sharedItems>
    </cacheField>
    <cacheField name="ΚΑΤΗΓΟΡΙΑ ΔΩΡΟΥ" numFmtId="14">
      <sharedItems count="2">
        <s v="Οικογενειακό δώρο"/>
        <s v="Γενικό δώρο"/>
      </sharedItems>
    </cacheField>
    <cacheField name="ΔΩΡΟ" numFmtId="0">
      <sharedItems count="11">
        <s v="Τρενάκι"/>
        <s v="Κάλτσες"/>
        <s v="Παζλ"/>
        <s v="Υλικά για κατασκευές"/>
        <s v="Παιχνίδι Xbox"/>
        <s v="Πουκάμισο"/>
        <s v="Πουλόβερ"/>
        <s v="Κουκλόσπιτο"/>
        <s v="Ποδήλατο"/>
        <s v="Άλμπουμ φωτογραφιών"/>
        <s v="Κάρτα δώρου"/>
      </sharedItems>
    </cacheField>
    <cacheField name="ΚΟΣΤΟΣ" numFmtId="7">
      <sharedItems containsSemiMixedTypes="0" containsString="0" containsNumber="1" containsInteger="1" minValue="14" maxValue="49"/>
    </cacheField>
    <cacheField name="ΑΓΟΡΑΣΤΗΚΕ" numFmtId="169">
      <sharedItems count="2">
        <s v="Αγοράστηκε"/>
        <s v="Δεν αγοράστηκε"/>
      </sharedItems>
    </cacheField>
    <cacheField name="ΚΑΤΑΣΤΑΣΗ ΠΑΡΑΔΟΣΗΣ" numFmtId="9">
      <sharedItems containsBlank="1" count="3">
        <s v="Έφτασε"/>
        <s v="Σε μεταφορά"/>
        <m/>
      </sharedItems>
    </cacheField>
    <cacheField name="ΚΑΤΑΣΤΑΣΗ ΣΥΣΚΕΥΑΣΙΑΣ" numFmtId="169">
      <sharedItems containsBlank="1" count="3">
        <s v="Συσκευασμένο"/>
        <s v="Μη συσκευασμένο"/>
        <m/>
      </sharedItems>
    </cacheField>
  </cacheFields>
  <extLst>
    <ext xmlns:x14="http://schemas.microsoft.com/office/spreadsheetml/2009/9/main" uri="{725AE2AE-9491-48be-B2B4-4EB974FC3084}">
      <x14:pivotCacheDefinition pivotCacheId="1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GiftPivotTable" cacheId="0" applyNumberFormats="0" applyBorderFormats="0" applyFontFormats="0" applyPatternFormats="0" applyAlignmentFormats="0" applyWidthHeightFormats="1" dataCaption="Values" grandTotalCaption="Γενικό σύνολο"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7">
        <item x="0"/>
        <item x="1"/>
        <item x="2"/>
        <item x="3"/>
        <item x="4"/>
        <item x="5"/>
        <item t="sum"/>
      </items>
    </pivotField>
    <pivotField showAll="0" defaultSubtotal="0">
      <items count="2">
        <item x="1"/>
        <item x="0"/>
      </items>
    </pivotField>
    <pivotField axis="axisRow" showAll="0" defaultSubtotal="0">
      <items count="11">
        <item x="3"/>
        <item x="9"/>
        <item x="1"/>
        <item x="7"/>
        <item x="5"/>
        <item x="10"/>
        <item x="0"/>
        <item x="2"/>
        <item x="4"/>
        <item x="8"/>
        <item x="6"/>
      </items>
    </pivotField>
    <pivotField dataField="1" numFmtId="7" showAll="0" defaultSubtotal="0"/>
    <pivotField axis="axisRow" showAll="0" defaultSubtotal="0">
      <items count="2">
        <item x="0"/>
        <item x="1"/>
      </items>
    </pivotField>
    <pivotField showAll="0" defaultSubtotal="0">
      <items count="3">
        <item x="0"/>
        <item x="1"/>
        <item x="2"/>
      </items>
    </pivotField>
    <pivotField showAll="0" defaultSubtotal="0">
      <items count="3">
        <item x="1"/>
        <item x="0"/>
        <item x="2"/>
      </items>
    </pivotField>
  </pivotFields>
  <rowFields count="3">
    <field x="0"/>
    <field x="4"/>
    <field x="2"/>
  </rowFields>
  <rowItems count="33">
    <i>
      <x/>
    </i>
    <i r="1">
      <x/>
    </i>
    <i r="2">
      <x v="6"/>
    </i>
    <i r="2">
      <x v="7"/>
    </i>
    <i r="1">
      <x v="1"/>
    </i>
    <i r="2">
      <x v="9"/>
    </i>
    <i t="blank">
      <x/>
    </i>
    <i>
      <x v="1"/>
    </i>
    <i r="1">
      <x/>
    </i>
    <i r="2">
      <x v="2"/>
    </i>
    <i r="2">
      <x v="3"/>
    </i>
    <i t="blank">
      <x v="1"/>
    </i>
    <i>
      <x v="2"/>
    </i>
    <i r="1">
      <x/>
    </i>
    <i r="2">
      <x/>
    </i>
    <i r="2">
      <x v="1"/>
    </i>
    <i t="blank">
      <x v="2"/>
    </i>
    <i>
      <x v="3"/>
    </i>
    <i r="1">
      <x/>
    </i>
    <i r="2">
      <x v="8"/>
    </i>
    <i r="1">
      <x v="1"/>
    </i>
    <i r="2">
      <x v="4"/>
    </i>
    <i r="2">
      <x v="5"/>
    </i>
    <i t="blank">
      <x v="3"/>
    </i>
    <i>
      <x v="4"/>
    </i>
    <i r="1">
      <x/>
    </i>
    <i r="2">
      <x v="10"/>
    </i>
    <i t="blank">
      <x v="4"/>
    </i>
    <i>
      <x v="5"/>
    </i>
    <i r="1">
      <x v="1"/>
    </i>
    <i r="2">
      <x v="2"/>
    </i>
    <i t="blank">
      <x v="5"/>
    </i>
    <i t="grand">
      <x/>
    </i>
  </rowItems>
  <colItems count="1">
    <i/>
  </colItems>
  <dataFields count="1">
    <dataField name="Κόστος δώρου" fld="3" baseField="0" baseItem="0" numFmtId="170"/>
  </dataFields>
  <formats count="2">
    <format dxfId="13">
      <pivotArea dataOnly="0" labelOnly="1" outline="0" axis="axisValues" fieldPosition="0"/>
    </format>
    <format dxfId="12">
      <pivotArea outline="0" fieldPosition="0">
        <references count="1">
          <reference field="4294967294" count="1">
            <x v="0"/>
          </reference>
        </references>
      </pivotArea>
    </format>
  </formats>
  <pivotTableStyleInfo name="Στυλ Συγκεντρωτικού Πίνακα προϋπολογισμού χριστουγεννιάτικων αγορών" showRowHeaders="1" showColHeaders="1" showRowStripes="1" showColStripes="0" showLastColumn="1"/>
  <extLst>
    <ext xmlns:x14="http://schemas.microsoft.com/office/spreadsheetml/2009/9/main" uri="{962EF5D1-5CA2-4c93-8EF4-DBF5C05439D2}">
      <x14:pivotTableDefinition xmlns:xm="http://schemas.microsoft.com/office/excel/2006/main" altTextSummary="Συγκεντρωτικός Πίνακας που δείχνει την ανάλυση των δώρων, ταξινομημένων με βάση τον αποδέκτη, την κατάσταση αγοράς και το είδος δώρου"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Αναλυτής_ΓΙΑ" xr10:uid="{00000000-0013-0000-FFFF-FFFF01000000}" sourceName="ΓΙΑ">
  <pivotTables>
    <pivotTable tabId="1" name="GiftPivotTable"/>
  </pivotTables>
  <data>
    <tabular pivotCacheId="11" showMissing="0">
      <items count="6">
        <i x="4" s="1"/>
        <i x="1" s="1"/>
        <i x="0" s="1"/>
        <i x="2" s="1"/>
        <i x="3" s="1"/>
        <i x="5"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Αναλυτής_ΚΑΤΗΓΟΡΙΑ_ΔΩΡΟΥ" xr10:uid="{00000000-0013-0000-FFFF-FFFF02000000}" sourceName="ΚΑΤΗΓΟΡΙΑ ΔΩΡΟΥ">
  <pivotTables>
    <pivotTable tabId="1" name="GiftPivotTable"/>
  </pivotTables>
  <data>
    <tabular pivotCacheId="11" showMissing="0">
      <items count="2">
        <i x="1" s="1"/>
        <i x="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Αναλυτής_ΑΓΟΡΑΣΤΗΚΕ" xr10:uid="{00000000-0013-0000-FFFF-FFFF03000000}" sourceName="ΑΓΟΡΑΣΤΗΚΕ">
  <pivotTables>
    <pivotTable tabId="1" name="GiftPivotTable"/>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Αναλυτής_ΚΑΤΑΣΤΑΣΗ_ΠΑΡΑΔΟΣΗΣ" xr10:uid="{00000000-0013-0000-FFFF-FFFF04000000}" sourceName="ΚΑΤΑΣΤΑΣΗ ΠΑΡΑΔΟΣΗΣ">
  <pivotTables>
    <pivotTable tabId="1" name="GiftPivotTable"/>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Αναλυτής_ΚΑΤΑΣΤΑΣΗ_ΣΥΣΚΕΥΑΣΙΑΣ" xr10:uid="{00000000-0013-0000-FFFF-FFFF05000000}" sourceName="ΚΑΤΑΣΤΑΣΗ ΣΥΣΚΕΥΑΣΙΑΣ">
  <pivotTables>
    <pivotTable tabId="1" name="GiftPivotTable"/>
  </pivotTables>
  <data>
    <tabular pivotCacheId="11" showMissing="0">
      <items count="3">
        <i x="1" s="1"/>
        <i x="0"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ΓΙΑ" xr10:uid="{00000000-0014-0000-FFFF-FFFF01000000}" cache="Αναλυτής_ΓΙΑ" caption="ΓΙΑ" style="Christmas Shopping Budget Slicer" rowHeight="273050"/>
  <slicer name="ΚΑΤΗΓΟΡΙΑ ΔΩΡΟΥ" xr10:uid="{00000000-0014-0000-FFFF-FFFF02000000}" cache="Αναλυτής_ΚΑΤΗΓΟΡΙΑ_ΔΩΡΟΥ" caption="ΚΑΤΗΓΟΡΙΑ ΔΩΡΟΥ" style="Christmas Shopping Budget Slicer" rowHeight="273050"/>
  <slicer name="ΑΓΟΡΑΣΤΗΚΕ" xr10:uid="{00000000-0014-0000-FFFF-FFFF03000000}" cache="Αναλυτής_ΑΓΟΡΑΣΤΗΚΕ" caption="ΑΓΟΡΑΣΤΗΚΕ" style="Christmas Shopping Budget Slicer" rowHeight="273050"/>
  <slicer name="ΚΑΤΑΣΤΑΣΗ ΠΑΡΑΔΟΣΗΣ" xr10:uid="{00000000-0014-0000-FFFF-FFFF04000000}" cache="Αναλυτής_ΚΑΤΑΣΤΑΣΗ_ΠΑΡΑΔΟΣΗΣ" caption="ΚΑΤΑΣΤΑΣΗ ΠΑΡΑΔΟΣΗΣ" style="Christmas Shopping Budget Slicer" rowHeight="273050"/>
  <slicer name="ΚΑΤΑΣΤΑΣΗ ΣΥΣΚΕΥΑΣΙΑΣ" xr10:uid="{00000000-0014-0000-FFFF-FFFF05000000}" cache="Αναλυτής_ΚΑΤΑΣΤΑΣΗ_ΣΥΣΚΕΥΑΣΙΑΣ" caption="ΚΑΤΑΣΤΑΣΗ ΣΥΣΚΕΥΑΣΙΑΣ" style="Christmas Shopping Budget Slicer" rowHeight="2730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iftData" displayName="GiftData" ref="B3:H15">
  <autoFilter ref="B3:H15" xr:uid="{00000000-0009-0000-0100-000001000000}"/>
  <tableColumns count="7">
    <tableColumn id="1" xr3:uid="{00000000-0010-0000-0000-000001000000}" name="ΓΙΑ" totalsRowLabel="Άθροισμα" dataDxfId="11"/>
    <tableColumn id="5" xr3:uid="{00000000-0010-0000-0000-000005000000}" name="ΚΑΤΗΓΟΡΙΑ ΔΩΡΟΥ" dataDxfId="10"/>
    <tableColumn id="2" xr3:uid="{00000000-0010-0000-0000-000002000000}" name="ΔΩΡΟ" dataDxfId="9" totalsRowDxfId="8"/>
    <tableColumn id="3" xr3:uid="{00000000-0010-0000-0000-000003000000}" name="ΚΟΣΤΟΣ" totalsRowFunction="sum" dataDxfId="7" totalsRowDxfId="6"/>
    <tableColumn id="4" xr3:uid="{00000000-0010-0000-0000-000004000000}" name="ΑΓΟΡΑΣΤΗΚΕ" totalsRowFunction="sum" dataDxfId="5" totalsRowDxfId="4"/>
    <tableColumn id="6" xr3:uid="{00000000-0010-0000-0000-000006000000}" name="ΚΑΤΑΣΤΑΣΗ ΠΑΡΑΔΟΣΗΣ" dataDxfId="3" totalsRowDxfId="2"/>
    <tableColumn id="7" xr3:uid="{00000000-0010-0000-0000-000007000000}" name="ΚΑΤΑΣΤΑΣΗ ΣΥΣΚΕΥΑΣΙΑΣ" totalsRowFunction="average" dataDxfId="1" totalsRowDxfId="0"/>
  </tableColumns>
  <tableStyleInfo name="Προϋπολογισμός χριστουγεννιάτικων αγορών" showFirstColumn="0" showLastColumn="0" showRowStripes="1" showColumnStripes="0"/>
  <extLst>
    <ext xmlns:x14="http://schemas.microsoft.com/office/spreadsheetml/2009/9/main" uri="{504A1905-F514-4f6f-8877-14C23A59335A}">
      <x14:table altTextSummary="Εισαγάγετε είδος δώρου και κόστος και επιλέξτε αποδέκτη, κατηγορία δώρου και κατάσταση αγοράς, παράδοσης και συσκευασίας σε αυτόν τον πίνακ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Άτομα" displayName="Άτομα" ref="B3:B10">
  <autoFilter ref="B3:B10" xr:uid="{00000000-0009-0000-0100-000002000000}"/>
  <tableColumns count="1">
    <tableColumn id="1" xr3:uid="{00000000-0010-0000-0100-000001000000}" name="ΑΤΟΜΑ" totalsRowFunction="count"/>
  </tableColumns>
  <tableStyleInfo name="Προϋπολογισμός χριστουγεννιάτικων αγορών" showFirstColumn="0" showLastColumn="0" showRowStripes="1" showColumnStripes="0"/>
  <extLst>
    <ext xmlns:x14="http://schemas.microsoft.com/office/spreadsheetml/2009/9/main" uri="{504A1905-F514-4f6f-8877-14C23A59335A}">
      <x14:table altTextSummary="Εισαγάγετε άτομα σε αυτόν τον πίνακα"/>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iftCategories" displayName="GiftCategories" ref="D3:D8" totalsRowShown="0">
  <autoFilter ref="D3:D8" xr:uid="{00000000-0009-0000-0100-000003000000}"/>
  <tableColumns count="1">
    <tableColumn id="1" xr3:uid="{00000000-0010-0000-0200-000001000000}" name="ΚΑΤΗΓΟΡΙΕΣ ΔΩΡΩΝ"/>
  </tableColumns>
  <tableStyleInfo name="Προϋπολογισμός χριστουγεννιάτικων αγορών" showFirstColumn="0" showLastColumn="0" showRowStripes="1" showColumnStripes="0"/>
  <extLst>
    <ext xmlns:x14="http://schemas.microsoft.com/office/spreadsheetml/2009/9/main" uri="{504A1905-F514-4f6f-8877-14C23A59335A}">
      <x14:table altTextSummary="Εισαγάγετε κατηγορίες δώρων σε αυτόν τον πίνακα"/>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G50"/>
  <sheetViews>
    <sheetView showGridLines="0" tabSelected="1" zoomScaleNormal="100" workbookViewId="0"/>
  </sheetViews>
  <sheetFormatPr defaultRowHeight="30" customHeight="1" x14ac:dyDescent="0.3"/>
  <cols>
    <col min="1" max="1" width="3" style="3" customWidth="1"/>
    <col min="2" max="2" width="30.125" customWidth="1"/>
    <col min="3" max="3" width="23.5" customWidth="1"/>
    <col min="4" max="4" width="27.625" customWidth="1"/>
    <col min="5" max="5" width="26.875" customWidth="1"/>
    <col min="6" max="6" width="33" customWidth="1"/>
    <col min="7" max="7" width="3" customWidth="1"/>
  </cols>
  <sheetData>
    <row r="1" spans="1:7" ht="39.950000000000003" customHeight="1" x14ac:dyDescent="0.2">
      <c r="B1" s="36" t="s">
        <v>0</v>
      </c>
      <c r="C1" s="36"/>
      <c r="D1" s="36"/>
      <c r="E1" s="37" t="s">
        <v>1</v>
      </c>
      <c r="F1" s="20" t="s">
        <v>2</v>
      </c>
    </row>
    <row r="2" spans="1:7" s="6" customFormat="1" ht="39.950000000000003" customHeight="1" x14ac:dyDescent="0.3">
      <c r="A2" s="5"/>
      <c r="B2" s="36"/>
      <c r="C2" s="36"/>
      <c r="D2" s="36"/>
      <c r="E2" s="37"/>
      <c r="F2" s="22" t="s">
        <v>3</v>
      </c>
    </row>
    <row r="3" spans="1:7" s="1" customFormat="1" ht="50.1" customHeight="1" x14ac:dyDescent="0.3">
      <c r="A3" s="4"/>
      <c r="B3" s="34" t="s">
        <v>4</v>
      </c>
      <c r="C3" s="34"/>
      <c r="D3" s="35" t="s">
        <v>5</v>
      </c>
      <c r="E3" s="35"/>
      <c r="F3" s="35"/>
      <c r="G3"/>
    </row>
    <row r="4" spans="1:7" ht="18.75" x14ac:dyDescent="0.3">
      <c r="B4" s="9" t="s">
        <v>6</v>
      </c>
      <c r="C4" s="26">
        <f>SUM(GiftData[ΚΟΣΤΟΣ])</f>
        <v>377</v>
      </c>
      <c r="D4" s="35"/>
      <c r="E4" s="35"/>
      <c r="F4" s="35"/>
    </row>
    <row r="5" spans="1:7" ht="18.75" x14ac:dyDescent="0.3">
      <c r="B5" s="8" t="s">
        <v>7</v>
      </c>
      <c r="C5" s="27">
        <f>SUMIF(GiftData[ΑΓΟΡΑΣΤΗΚΕ],"Αγοράστηκε",GiftData[ΚΟΣΤΟΣ])</f>
        <v>233</v>
      </c>
      <c r="D5" s="35"/>
      <c r="E5" s="35"/>
      <c r="F5" s="35"/>
    </row>
    <row r="6" spans="1:7" ht="50.1" customHeight="1" x14ac:dyDescent="0.3">
      <c r="B6" s="19" t="s">
        <v>8</v>
      </c>
      <c r="C6" s="28">
        <f>C4-C5</f>
        <v>144</v>
      </c>
      <c r="D6" s="35"/>
      <c r="E6" s="35"/>
      <c r="F6" s="35"/>
    </row>
    <row r="7" spans="1:7" s="1" customFormat="1" ht="21" customHeight="1" x14ac:dyDescent="0.3">
      <c r="A7" s="4"/>
      <c r="B7" s="16" t="s">
        <v>9</v>
      </c>
      <c r="C7" s="10"/>
      <c r="E7" s="39" t="s">
        <v>10</v>
      </c>
      <c r="F7" s="37" t="s">
        <v>11</v>
      </c>
      <c r="G7"/>
    </row>
    <row r="8" spans="1:7" ht="22.5" x14ac:dyDescent="0.3">
      <c r="B8" s="24" t="s">
        <v>12</v>
      </c>
      <c r="D8" s="37" t="s">
        <v>13</v>
      </c>
      <c r="E8" s="39"/>
      <c r="F8" s="37"/>
    </row>
    <row r="9" spans="1:7" ht="18.75" customHeight="1" x14ac:dyDescent="0.3">
      <c r="B9" s="11"/>
      <c r="C9" s="15" t="s">
        <v>14</v>
      </c>
      <c r="D9" s="37"/>
      <c r="E9" s="39"/>
      <c r="F9" s="37"/>
    </row>
    <row r="10" spans="1:7" ht="18.75" x14ac:dyDescent="0.3">
      <c r="B10" s="12" t="s">
        <v>15</v>
      </c>
      <c r="C10" s="25">
        <v>71</v>
      </c>
      <c r="D10" s="37"/>
      <c r="E10" s="39"/>
      <c r="F10" s="37"/>
    </row>
    <row r="11" spans="1:7" ht="18.75" x14ac:dyDescent="0.3">
      <c r="B11" s="13" t="s">
        <v>16</v>
      </c>
      <c r="C11" s="25"/>
      <c r="D11" s="37"/>
      <c r="E11" s="39"/>
      <c r="F11" s="37"/>
    </row>
    <row r="12" spans="1:7" ht="18.75" x14ac:dyDescent="0.3">
      <c r="B12" s="14" t="s">
        <v>17</v>
      </c>
      <c r="C12" s="25">
        <v>26</v>
      </c>
      <c r="D12" s="37"/>
      <c r="E12" s="39"/>
      <c r="F12" s="37"/>
    </row>
    <row r="13" spans="1:7" ht="18.75" x14ac:dyDescent="0.3">
      <c r="B13" s="14" t="s">
        <v>18</v>
      </c>
      <c r="C13" s="25">
        <v>16</v>
      </c>
      <c r="D13" s="37"/>
      <c r="E13" s="39"/>
      <c r="F13" s="37"/>
    </row>
    <row r="14" spans="1:7" ht="18.75" x14ac:dyDescent="0.3">
      <c r="B14" s="13" t="s">
        <v>19</v>
      </c>
      <c r="C14" s="25"/>
      <c r="D14" s="37"/>
      <c r="E14" s="38" t="s">
        <v>20</v>
      </c>
      <c r="F14" s="37" t="s">
        <v>21</v>
      </c>
    </row>
    <row r="15" spans="1:7" ht="18.75" x14ac:dyDescent="0.3">
      <c r="B15" s="14" t="s">
        <v>22</v>
      </c>
      <c r="C15" s="25">
        <v>29</v>
      </c>
      <c r="D15" s="37"/>
      <c r="E15" s="38"/>
      <c r="F15" s="37"/>
    </row>
    <row r="16" spans="1:7" ht="18.75" x14ac:dyDescent="0.3">
      <c r="B16" s="12"/>
      <c r="C16" s="25"/>
      <c r="D16" s="37"/>
      <c r="E16" s="38"/>
      <c r="F16" s="37"/>
    </row>
    <row r="17" spans="2:6" ht="18.75" x14ac:dyDescent="0.3">
      <c r="B17" s="12" t="s">
        <v>23</v>
      </c>
      <c r="C17" s="25">
        <v>59</v>
      </c>
      <c r="D17" s="37"/>
      <c r="E17" s="38"/>
      <c r="F17" s="37"/>
    </row>
    <row r="18" spans="2:6" ht="18.75" x14ac:dyDescent="0.3">
      <c r="B18" s="13" t="s">
        <v>16</v>
      </c>
      <c r="C18" s="25"/>
      <c r="D18" s="37"/>
      <c r="E18" s="38"/>
      <c r="F18" s="37"/>
    </row>
    <row r="19" spans="2:6" ht="18.75" x14ac:dyDescent="0.3">
      <c r="B19" s="14" t="s">
        <v>24</v>
      </c>
      <c r="C19" s="25">
        <v>23</v>
      </c>
      <c r="D19" s="37"/>
      <c r="E19" s="38"/>
      <c r="F19" s="37"/>
    </row>
    <row r="20" spans="2:6" ht="18.75" x14ac:dyDescent="0.3">
      <c r="B20" s="14" t="s">
        <v>25</v>
      </c>
      <c r="C20" s="25">
        <v>36</v>
      </c>
      <c r="D20" s="37"/>
      <c r="E20" s="38"/>
      <c r="F20" s="37"/>
    </row>
    <row r="21" spans="2:6" ht="18.75" x14ac:dyDescent="0.3">
      <c r="B21" s="12"/>
      <c r="C21" s="25"/>
      <c r="D21" s="37"/>
      <c r="F21" s="37"/>
    </row>
    <row r="22" spans="2:6" ht="18.75" x14ac:dyDescent="0.3">
      <c r="B22" s="12" t="s">
        <v>26</v>
      </c>
      <c r="C22" s="25">
        <v>44</v>
      </c>
      <c r="D22" s="37"/>
    </row>
    <row r="23" spans="2:6" ht="18.75" x14ac:dyDescent="0.3">
      <c r="B23" s="13" t="s">
        <v>16</v>
      </c>
      <c r="C23" s="25"/>
      <c r="D23" s="37"/>
    </row>
    <row r="24" spans="2:6" ht="18.75" x14ac:dyDescent="0.3">
      <c r="B24" s="14" t="s">
        <v>27</v>
      </c>
      <c r="C24" s="25">
        <v>14</v>
      </c>
    </row>
    <row r="25" spans="2:6" ht="18.75" x14ac:dyDescent="0.3">
      <c r="B25" s="14" t="s">
        <v>28</v>
      </c>
      <c r="C25" s="25">
        <v>30</v>
      </c>
    </row>
    <row r="26" spans="2:6" ht="18.75" x14ac:dyDescent="0.3">
      <c r="B26" s="12"/>
      <c r="C26" s="25"/>
    </row>
    <row r="27" spans="2:6" ht="18.75" x14ac:dyDescent="0.3">
      <c r="B27" s="12" t="s">
        <v>29</v>
      </c>
      <c r="C27" s="25">
        <v>118</v>
      </c>
    </row>
    <row r="28" spans="2:6" ht="18.75" x14ac:dyDescent="0.3">
      <c r="B28" s="13" t="s">
        <v>16</v>
      </c>
      <c r="C28" s="25"/>
    </row>
    <row r="29" spans="2:6" ht="18.75" x14ac:dyDescent="0.3">
      <c r="B29" s="14" t="s">
        <v>30</v>
      </c>
      <c r="C29" s="25">
        <v>49</v>
      </c>
    </row>
    <row r="30" spans="2:6" ht="18.75" x14ac:dyDescent="0.3">
      <c r="B30" s="13" t="s">
        <v>19</v>
      </c>
      <c r="C30" s="25"/>
    </row>
    <row r="31" spans="2:6" ht="18.75" x14ac:dyDescent="0.3">
      <c r="B31" s="14" t="s">
        <v>31</v>
      </c>
      <c r="C31" s="25">
        <v>37</v>
      </c>
    </row>
    <row r="32" spans="2:6" ht="18.75" x14ac:dyDescent="0.3">
      <c r="B32" s="14" t="s">
        <v>32</v>
      </c>
      <c r="C32" s="25">
        <v>32</v>
      </c>
    </row>
    <row r="33" spans="2:3" ht="18.75" x14ac:dyDescent="0.3">
      <c r="B33" s="12"/>
      <c r="C33" s="25"/>
    </row>
    <row r="34" spans="2:3" ht="18.75" x14ac:dyDescent="0.3">
      <c r="B34" s="12" t="s">
        <v>33</v>
      </c>
      <c r="C34" s="25">
        <v>39</v>
      </c>
    </row>
    <row r="35" spans="2:3" ht="18.75" x14ac:dyDescent="0.3">
      <c r="B35" s="13" t="s">
        <v>16</v>
      </c>
      <c r="C35" s="25"/>
    </row>
    <row r="36" spans="2:3" ht="18.75" x14ac:dyDescent="0.3">
      <c r="B36" s="14" t="s">
        <v>34</v>
      </c>
      <c r="C36" s="25">
        <v>39</v>
      </c>
    </row>
    <row r="37" spans="2:3" ht="18.75" x14ac:dyDescent="0.3">
      <c r="B37" s="12"/>
      <c r="C37" s="25"/>
    </row>
    <row r="38" spans="2:3" ht="18.75" x14ac:dyDescent="0.3">
      <c r="B38" s="12" t="s">
        <v>35</v>
      </c>
      <c r="C38" s="25">
        <v>46</v>
      </c>
    </row>
    <row r="39" spans="2:3" ht="18.75" x14ac:dyDescent="0.3">
      <c r="B39" s="13" t="s">
        <v>19</v>
      </c>
      <c r="C39" s="25"/>
    </row>
    <row r="40" spans="2:3" ht="18.75" x14ac:dyDescent="0.3">
      <c r="B40" s="14" t="s">
        <v>24</v>
      </c>
      <c r="C40" s="25">
        <v>46</v>
      </c>
    </row>
    <row r="41" spans="2:3" ht="18.75" x14ac:dyDescent="0.3">
      <c r="B41" s="12"/>
      <c r="C41" s="25"/>
    </row>
    <row r="42" spans="2:3" ht="18.75" x14ac:dyDescent="0.3">
      <c r="B42" s="12" t="s">
        <v>36</v>
      </c>
      <c r="C42" s="25">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Δημιουργήστε έναν προϋπολογισμό για τις αγορές των γιορτών σε αυτό το βιβλίο εργασίας. Ο Συγκεντρωτικός Πίνακας που ξεκινά από το κελί B9 ενημερώνεται αυτόματα σε αυτό το φύλλο εργασίας. Επιλέξτε F1 ή F2 για να μεταβείτε σε άλλα φύλλα εργασίας" sqref="A1" xr:uid="{00000000-0002-0000-0000-000000000000}"/>
    <dataValidation allowBlank="1" showInputMessage="1" showErrorMessage="1" prompt="Τα σύνολα υπολογίζονται αυτόματα στα παρακάτω κελιά" sqref="B3:C3" xr:uid="{00000000-0002-0000-0000-000001000000}"/>
    <dataValidation allowBlank="1" showInputMessage="1" showErrorMessage="1" prompt="Ο επιμερισμός κόστους υπολογίζεται αυτόματα στο κελί στα δεξιά" sqref="B4" xr:uid="{00000000-0002-0000-0000-000002000000}"/>
    <dataValidation allowBlank="1" showInputMessage="1" showErrorMessage="1" prompt="Ο επιμερισμός κόστους υπολογίζεται αυτόματα σε αυτό το κελί" sqref="C4" xr:uid="{00000000-0002-0000-0000-000003000000}"/>
    <dataValidation allowBlank="1" showInputMessage="1" showErrorMessage="1" prompt="Η δαπάνη μέχρι σήμερα υπολογίζεται αυτόματα στο κελί στα δεξιά" sqref="B5" xr:uid="{00000000-0002-0000-0000-000004000000}"/>
    <dataValidation allowBlank="1" showInputMessage="1" showErrorMessage="1" prompt="Η δαπάνη μέχρι σήμερα υπολογίζεται αυτόματα σε αυτό το κελί" sqref="C5" xr:uid="{00000000-0002-0000-0000-000005000000}"/>
    <dataValidation allowBlank="1" showInputMessage="1" showErrorMessage="1" prompt="Η διαφορά υπολογίζεται αυτόματα στο κελί στα δεξιά" sqref="B6" xr:uid="{00000000-0002-0000-0000-000006000000}"/>
    <dataValidation allowBlank="1" showInputMessage="1" showErrorMessage="1" prompt="Η διαφορά υπολογίζεται αυτόματα σε αυτό το κελί" sqref="C6" xr:uid="{00000000-0002-0000-0000-000007000000}"/>
    <dataValidation allowBlank="1" showInputMessage="1" showErrorMessage="1" prompt="Οι αναλυτές για το φιλτράρισμα των δεδομένων του πίνακα με βάση τον αποδέκτη, την κατάσταση συσκευασίας, την κατάσταση παράδοσης, την κατάσταση αγοράς και την κατηγορία δώρου βρίσκονται στα κελιά D8 έως F14" sqref="B8" xr:uid="{00000000-0002-0000-0000-000008000000}"/>
    <dataValidation allowBlank="1" showInputMessage="1" showErrorMessage="1" prompt="Σε αυτό το κελί βρίσκεται ο τίτλος αυτού του φύλλου εργασίας. Ο επιμερισμός κόστους, η δαπάνη μέχρι σήμερα και η διαφορά υπολογίζονται αυτόματα στα κελιά C4 έως C6. Το γράφημα βρίσκεται στο κελί D3 και η συμβουλή βρίσκεται στο κελί B7" sqref="B1:C2" xr:uid="{00000000-0002-0000-0000-000009000000}"/>
    <dataValidation allowBlank="1" showInputMessage="1" showErrorMessage="1" prompt="Σε αυτό το κελί υπάρχει μια σύνδεση μετάβασης στο φύλλο εργασίας &quot;Καταχώρηση λίστας&quot;" sqref="F1" xr:uid="{00000000-0002-0000-0000-00000A000000}"/>
    <dataValidation allowBlank="1" showInputMessage="1" showErrorMessage="1" prompt="Σε αυτό το κελί υπάρχει μια σύνδεση μετάβασης στο φύλλο εργασίας &quot;Στοιχεία λίστας&quot;" sqref="F2" xr:uid="{00000000-0002-0000-0000-00000B000000}"/>
  </dataValidations>
  <hyperlinks>
    <hyperlink ref="F1" location="'Καταχώρηση λίστας'!A1" tooltip="Επιλέξτε για να μεταβείτε στο φύλλο εργασίας &quot;Καταχώρηση λίστας&quot;" display="ΠΡΟΣ ΚΑΤΑΧΩΡΗΣΗ ΛΙΣΤΑΣ &gt;" xr:uid="{00000000-0004-0000-0000-000000000000}"/>
    <hyperlink ref="F2" location="'Στοιχεία λίστας'!A1" tooltip="Επιλέξτε για να μεταβείτε στο φύλλο εργασίας &quot;Στοιχεία λίστας&quot;" display="ΠΡΟΣ ΣΤΟΙΧΕΙΑ ΛΙΣΤΑΣ &gt;" xr:uid="{00000000-0004-0000-0000-000001000000}"/>
  </hyperlinks>
  <printOptions horizontalCentered="1"/>
  <pageMargins left="0.25" right="0.25" top="0.75" bottom="0.75" header="0.3" footer="0.3"/>
  <pageSetup paperSize="9" scale="67"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defaultRowHeight="30" customHeight="1" x14ac:dyDescent="0.3"/>
  <cols>
    <col min="1" max="1" width="3" customWidth="1"/>
    <col min="2" max="2" width="18.375" customWidth="1"/>
    <col min="3" max="3" width="31.125" customWidth="1"/>
    <col min="4" max="4" width="27.25" customWidth="1"/>
    <col min="5" max="5" width="15.625" customWidth="1"/>
    <col min="6" max="6" width="18.625" customWidth="1"/>
    <col min="7" max="7" width="25" customWidth="1"/>
    <col min="8" max="8" width="39.25" customWidth="1"/>
  </cols>
  <sheetData>
    <row r="1" spans="2:8" ht="39.950000000000003" customHeight="1" x14ac:dyDescent="0.2">
      <c r="B1" s="40" t="s">
        <v>37</v>
      </c>
      <c r="C1" s="40"/>
      <c r="D1" s="41" t="s">
        <v>1</v>
      </c>
      <c r="E1" s="41"/>
      <c r="F1" s="41"/>
      <c r="G1" s="41"/>
      <c r="H1" s="21" t="s">
        <v>3</v>
      </c>
    </row>
    <row r="2" spans="2:8" ht="39.950000000000003" customHeight="1" x14ac:dyDescent="0.3">
      <c r="B2" s="40"/>
      <c r="C2" s="40"/>
      <c r="D2" s="41"/>
      <c r="E2" s="41"/>
      <c r="F2" s="41"/>
      <c r="G2" s="41"/>
      <c r="H2" s="23" t="s">
        <v>38</v>
      </c>
    </row>
    <row r="3" spans="2:8" ht="30" customHeight="1" x14ac:dyDescent="0.3">
      <c r="B3" s="17" t="s">
        <v>39</v>
      </c>
      <c r="C3" s="17" t="s">
        <v>40</v>
      </c>
      <c r="D3" s="17" t="s">
        <v>41</v>
      </c>
      <c r="E3" s="17" t="s">
        <v>42</v>
      </c>
      <c r="F3" s="17" t="s">
        <v>43</v>
      </c>
      <c r="G3" s="17" t="s">
        <v>44</v>
      </c>
      <c r="H3" s="17" t="s">
        <v>45</v>
      </c>
    </row>
    <row r="4" spans="2:8" ht="30" customHeight="1" x14ac:dyDescent="0.3">
      <c r="B4" s="30" t="s">
        <v>15</v>
      </c>
      <c r="C4" s="30" t="s">
        <v>46</v>
      </c>
      <c r="D4" s="29" t="s">
        <v>17</v>
      </c>
      <c r="E4" s="31">
        <v>26</v>
      </c>
      <c r="F4" s="32" t="s">
        <v>16</v>
      </c>
      <c r="G4" s="33" t="s">
        <v>47</v>
      </c>
      <c r="H4" s="32" t="s">
        <v>48</v>
      </c>
    </row>
    <row r="5" spans="2:8" ht="30" customHeight="1" x14ac:dyDescent="0.3">
      <c r="B5" s="30" t="s">
        <v>23</v>
      </c>
      <c r="C5" s="30" t="s">
        <v>49</v>
      </c>
      <c r="D5" s="29" t="s">
        <v>24</v>
      </c>
      <c r="E5" s="31">
        <v>23</v>
      </c>
      <c r="F5" s="32" t="s">
        <v>16</v>
      </c>
      <c r="G5" s="33" t="s">
        <v>47</v>
      </c>
      <c r="H5" s="32" t="s">
        <v>48</v>
      </c>
    </row>
    <row r="6" spans="2:8" ht="30" customHeight="1" x14ac:dyDescent="0.3">
      <c r="B6" s="30" t="s">
        <v>15</v>
      </c>
      <c r="C6" s="30" t="s">
        <v>49</v>
      </c>
      <c r="D6" s="29" t="s">
        <v>18</v>
      </c>
      <c r="E6" s="31">
        <v>16</v>
      </c>
      <c r="F6" s="32" t="s">
        <v>16</v>
      </c>
      <c r="G6" s="33" t="s">
        <v>47</v>
      </c>
      <c r="H6" s="32" t="s">
        <v>50</v>
      </c>
    </row>
    <row r="7" spans="2:8" ht="30" customHeight="1" x14ac:dyDescent="0.3">
      <c r="B7" s="30" t="s">
        <v>26</v>
      </c>
      <c r="C7" s="30" t="s">
        <v>49</v>
      </c>
      <c r="D7" s="29" t="s">
        <v>27</v>
      </c>
      <c r="E7" s="31">
        <v>14</v>
      </c>
      <c r="F7" s="32" t="s">
        <v>16</v>
      </c>
      <c r="G7" s="33" t="s">
        <v>51</v>
      </c>
      <c r="H7" s="32" t="s">
        <v>50</v>
      </c>
    </row>
    <row r="8" spans="2:8" ht="30" customHeight="1" x14ac:dyDescent="0.3">
      <c r="B8" s="30" t="s">
        <v>29</v>
      </c>
      <c r="C8" s="30" t="s">
        <v>49</v>
      </c>
      <c r="D8" s="29" t="s">
        <v>30</v>
      </c>
      <c r="E8" s="31">
        <v>49</v>
      </c>
      <c r="F8" s="32" t="s">
        <v>16</v>
      </c>
      <c r="G8" s="33" t="s">
        <v>51</v>
      </c>
      <c r="H8" s="32" t="s">
        <v>50</v>
      </c>
    </row>
    <row r="9" spans="2:8" ht="30" customHeight="1" x14ac:dyDescent="0.3">
      <c r="B9" s="30" t="s">
        <v>29</v>
      </c>
      <c r="C9" s="30" t="s">
        <v>49</v>
      </c>
      <c r="D9" s="29" t="s">
        <v>31</v>
      </c>
      <c r="E9" s="31">
        <v>37</v>
      </c>
      <c r="F9" s="32" t="s">
        <v>19</v>
      </c>
      <c r="G9" s="33" t="s">
        <v>51</v>
      </c>
      <c r="H9" s="32" t="s">
        <v>50</v>
      </c>
    </row>
    <row r="10" spans="2:8" ht="30" customHeight="1" x14ac:dyDescent="0.3">
      <c r="B10" s="30" t="s">
        <v>33</v>
      </c>
      <c r="C10" s="30" t="s">
        <v>49</v>
      </c>
      <c r="D10" s="29" t="s">
        <v>34</v>
      </c>
      <c r="E10" s="31">
        <v>39</v>
      </c>
      <c r="F10" s="32" t="s">
        <v>16</v>
      </c>
      <c r="G10" s="33" t="s">
        <v>51</v>
      </c>
      <c r="H10" s="32" t="s">
        <v>50</v>
      </c>
    </row>
    <row r="11" spans="2:8" ht="30" customHeight="1" x14ac:dyDescent="0.3">
      <c r="B11" s="30" t="s">
        <v>23</v>
      </c>
      <c r="C11" s="30" t="s">
        <v>49</v>
      </c>
      <c r="D11" s="29" t="s">
        <v>25</v>
      </c>
      <c r="E11" s="31">
        <v>36</v>
      </c>
      <c r="F11" s="32" t="s">
        <v>16</v>
      </c>
      <c r="G11" s="33" t="s">
        <v>47</v>
      </c>
      <c r="H11" s="32" t="s">
        <v>50</v>
      </c>
    </row>
    <row r="12" spans="2:8" ht="30" customHeight="1" x14ac:dyDescent="0.3">
      <c r="B12" s="30" t="s">
        <v>15</v>
      </c>
      <c r="C12" s="30" t="s">
        <v>49</v>
      </c>
      <c r="D12" s="29" t="s">
        <v>22</v>
      </c>
      <c r="E12" s="31">
        <v>29</v>
      </c>
      <c r="F12" s="32" t="s">
        <v>19</v>
      </c>
      <c r="G12" s="33"/>
      <c r="H12" s="32"/>
    </row>
    <row r="13" spans="2:8" ht="30" customHeight="1" x14ac:dyDescent="0.3">
      <c r="B13" s="30" t="s">
        <v>26</v>
      </c>
      <c r="C13" s="30" t="s">
        <v>49</v>
      </c>
      <c r="D13" s="29" t="s">
        <v>28</v>
      </c>
      <c r="E13" s="31">
        <v>30</v>
      </c>
      <c r="F13" s="32" t="s">
        <v>16</v>
      </c>
      <c r="G13" s="33" t="s">
        <v>47</v>
      </c>
      <c r="H13" s="32"/>
    </row>
    <row r="14" spans="2:8" ht="30" customHeight="1" x14ac:dyDescent="0.3">
      <c r="B14" s="30" t="s">
        <v>29</v>
      </c>
      <c r="C14" s="30" t="s">
        <v>49</v>
      </c>
      <c r="D14" s="29" t="s">
        <v>32</v>
      </c>
      <c r="E14" s="31">
        <v>32</v>
      </c>
      <c r="F14" s="32" t="s">
        <v>19</v>
      </c>
      <c r="G14" s="33"/>
      <c r="H14" s="32"/>
    </row>
    <row r="15" spans="2:8" ht="30" customHeight="1" x14ac:dyDescent="0.3">
      <c r="B15" s="30" t="s">
        <v>35</v>
      </c>
      <c r="C15" s="30" t="s">
        <v>49</v>
      </c>
      <c r="D15" s="29" t="s">
        <v>24</v>
      </c>
      <c r="E15" s="31">
        <v>46</v>
      </c>
      <c r="F15" s="32" t="s">
        <v>19</v>
      </c>
      <c r="G15" s="33"/>
      <c r="H15" s="32"/>
    </row>
  </sheetData>
  <dataConsolidate/>
  <mergeCells count="2">
    <mergeCell ref="B1:C2"/>
    <mergeCell ref="D1:G2"/>
  </mergeCells>
  <dataValidations count="17">
    <dataValidation type="list" allowBlank="1" showInputMessage="1" sqref="B16:B1048576" xr:uid="{00000000-0002-0000-0100-000000000000}">
      <formula1>PeopleList</formula1>
    </dataValidation>
    <dataValidation allowBlank="1" showInputMessage="1" showErrorMessage="1" prompt="Δημιουργήστε μια λίστα αγορών σε αυτό το φύλλο εργασίας. Εισαγάγετε τις λεπτομέρειες στον πίνακα &quot;Δεδομένα δώρων&quot;. Επιλέξτε το κελί H1 για μετάβαση στο φύλλο εργασίας &quot;Στοιχεία λίστας&quot; και το H2 για μετάβαση στο φύλλο εργασίας &quot;Προϋπολογισμός γιορτών&quot;" sqref="A1" xr:uid="{00000000-0002-0000-0100-000001000000}"/>
    <dataValidation allowBlank="1" showInputMessage="1" showErrorMessage="1" prompt="Επιλέξτε το όνομα του αποδέκτη του δώρου σε αυτήν τη στήλη, κάτω από αυτή την επικεφαλίδα. Πατήστε ALT+ΚΑΤΩ ΒΕΛΟΣ για επιλογές και μετά ΚΑΤΩ ΒΕΛΟΣ+ENTER για να κάνετε μια επιλογή. Χρησιμοποιήστε φίλτρα επικεφαλίδας για εύρεση συγκεκριμένων καταχωρήσεων" sqref="B3" xr:uid="{00000000-0002-0000-0100-000002000000}"/>
    <dataValidation allowBlank="1" showInputMessage="1" showErrorMessage="1" prompt="Επιλέξτε κατηγορία δώρου σε αυτήν τη στήλη, κάτω από αυτή την επικεφαλίδα. Πατήστε &quot;ALT+ΚΑΤΩ ΒΕΛΟΣ&quot; για να δείτε επιλογές και μετά πατήστε το ΚΑΤΩ ΒΕΛΟΣ και το ENTER για να κάνετε μια επιλογή." sqref="C3" xr:uid="{00000000-0002-0000-0100-000003000000}"/>
    <dataValidation allowBlank="1" showInputMessage="1" showErrorMessage="1" prompt="Εισαγάγετε είδη δώρου σε αυτήν τη στήλη, κάτω από αυτή την επικεφαλίδα" sqref="D3" xr:uid="{00000000-0002-0000-0100-000004000000}"/>
    <dataValidation allowBlank="1" showInputMessage="1" showErrorMessage="1" prompt="Εισαγάγετε το κόστος σε αυτήν τη στήλη, κάτω από αυτή την επικεφαλίδα" sqref="E3" xr:uid="{00000000-0002-0000-0100-000005000000}"/>
    <dataValidation allowBlank="1" showInputMessage="1" showErrorMessage="1" prompt="Επιλέξτε &quot;Αγοράστηκε&quot; ή &quot;Δεν αγοράστηκε&quot; για να υποδείξετε την κατάσταση αγοράς δώρου σε αυτήν τη στήλη, κάτω από αυτή την επικεφαλίδα. Πατήστε &quot;ALT+ΚΑΤΩ ΒΕΛΟΣ&quot; για να δείτε επιλογές και μετά πατήστε το ΚΑΤΩ ΒΕΛΟΣ και το ENTER για να κάνετε μια επιλογή." sqref="F3" xr:uid="{00000000-0002-0000-0100-000006000000}"/>
    <dataValidation allowBlank="1" showInputMessage="1" showErrorMessage="1" prompt="Επιλέξτε κατάσταση παράδοσης σε αυτήν τη στήλη, κάτω από αυτή την επικεφαλίδα. Πατήστε &quot;ALT+ΚΑΤΩ ΒΕΛΟΣ&quot; για να δείτε επιλογές και μετά πατήστε το ΚΑΤΩ ΒΕΛΟΣ και το ENTER για να κάνετε μια επιλογή." sqref="G3" xr:uid="{00000000-0002-0000-0100-000007000000}"/>
    <dataValidation allowBlank="1" showInputMessage="1" showErrorMessage="1" prompt="Επιλέξτε κατάσταση συσκευασίας δώρου σε αυτήν τη στήλη, κάτω από αυτή την επικεφαλίδα. Πατήστε &quot;ALT+ΚΑΤΩ ΒΕΛΟΣ&quot; για να δείτε επιλογές και μετά πατήστε το ΚΑΤΩ ΒΕΛΟΣ και το ENTER για να κάνετε μια επιλογή." sqref="H3" xr:uid="{00000000-0002-0000-0100-000008000000}"/>
    <dataValidation allowBlank="1" showInputMessage="1" showErrorMessage="1" prompt="Σε αυτό το κελί βρίσκεται ο τίτλος αυτού του φύλλου εργασίας" sqref="B1" xr:uid="{00000000-0002-0000-0100-000009000000}"/>
    <dataValidation allowBlank="1" showInputMessage="1" showErrorMessage="1" prompt="Σε αυτό το κελί υπάρχει μια σύνδεση μετάβασης στο φύλλο εργασίας &quot;Προϋπολογισμός γιορτών&quot;." sqref="H2" xr:uid="{00000000-0002-0000-0100-00000A000000}"/>
    <dataValidation type="list" errorStyle="warning" allowBlank="1" showInputMessage="1" showErrorMessage="1" error="Επιλέξτε ένα όνομα από τη λίστα. Επιλέξτε ΑΚΥΡΟ, πατήστε ALT+ΚΑΤΩ ΒΕΛΟΣ για να δείτε επιλογές και, στη συνέχεια, πατήστε ΚΑΤΩ ΒΕΛΟΣ και ENTER για να επιλέξετε" sqref="B4:B15" xr:uid="{00000000-0002-0000-0100-00000B000000}">
      <formula1>PeopleList</formula1>
    </dataValidation>
    <dataValidation allowBlank="1" showInputMessage="1" showErrorMessage="1" prompt="Σε αυτό το κελί υπάρχει μια σύνδεση μετάβασης στο φύλλο εργασίας &quot;Στοιχεία λίστας&quot;" sqref="H1" xr:uid="{00000000-0002-0000-0100-00000C000000}"/>
    <dataValidation type="list" errorStyle="warning" allowBlank="1" showInputMessage="1" showErrorMessage="1" error="Επιλέξτε κατηγορία δώρου από τη λίστα. Επιλέξτε ΑΚΥΡΟ, πατήστε ALT+ΚΑΤΩ ΒΕΛΟΣ για να δείτε επιλογές και, στη συνέχεια, πατήστε ΚΑΤΩ ΒΕΛΟΣ και ENTER για να επιλέξετε" sqref="C4:C15" xr:uid="{00000000-0002-0000-0100-00000D000000}">
      <formula1>GiftCategoryList</formula1>
    </dataValidation>
    <dataValidation type="list" errorStyle="warning" allowBlank="1" showInputMessage="1" showErrorMessage="1" error="Επιλέξτε κατάσταση από τη λίστα. Επιλέξτε ΑΚΥΡΟ, πατήστε ALT+ΚΑΤΩ ΒΕΛΟΣ για να δείτε επιλογές και, στη συνέχεια, πατήστε ΚΑΤΩ ΒΕΛΟΣ και ENTER για να επιλέξετε" sqref="F4:F15" xr:uid="{00000000-0002-0000-0100-00000E000000}">
      <formula1>"Αγοράστηκε,Δεν αγοράστηκε"</formula1>
    </dataValidation>
    <dataValidation type="list" errorStyle="warning" allowBlank="1" showInputMessage="1" showErrorMessage="1" error="Επιλέξτε κατάσταση παράδοσης από τη λίστα. Επιλέξτε ΑΚΥΡΟ, πατήστε ALT+ΚΑΤΩ ΒΕΛΟΣ για να δείτε επιλογές και, στη συνέχεια, πατήστε ΚΑΤΩ ΒΕΛΟΣ και ENTER για να επιλέξετε" sqref="G4:G15" xr:uid="{00000000-0002-0000-0100-00000F000000}">
      <formula1>"Έφτασε,Σε μεταφορά,Ακυρώθηκε"</formula1>
    </dataValidation>
    <dataValidation type="list" errorStyle="warning" allowBlank="1" showInputMessage="1" showErrorMessage="1" error="Επιλέξτε κατάσταση συσκευασίας από τη λίστα. Επιλέξτε ΑΚΥΡΟ, πατήστε ALT+ΚΑΤΩ ΒΕΛΟΣ για να δείτε επιλογές και, στη συνέχεια, πατήστε ΚΑΤΩ ΒΕΛΟΣ και ENTER για να επιλέξετε" sqref="H4:H15" xr:uid="{00000000-0002-0000-0100-000010000000}">
      <formula1>"Συσκευασμένο,Μη συσκευασμένο"</formula1>
    </dataValidation>
  </dataValidations>
  <hyperlinks>
    <hyperlink ref="H2" location="'Προϋπολογισμός γιορτών'!A1" tooltip="Επιλέξτε για να μεταβείτε στο φύλλο εργασίας &quot;Προϋπολογισμός γιορτών&quot;" display="&lt; ΠΡΟΣ ΠΡΟΫΠΟΛΟΓΙΣΜΟ ΓΙΟΡΤΩΝ" xr:uid="{00000000-0004-0000-0100-000000000000}"/>
    <hyperlink ref="H1" location="'Στοιχεία λίστας'!A1" tooltip="Επιλέξτε για να μεταβείτε στο φύλλο εργασίας &quot;Στοιχεία λίστας&quot;" display="ΠΡΟΣ ΣΤΟΙΧΕΙΑ ΛΙΣΤΑΣ &gt;" xr:uid="{00000000-0004-0000-0100-000001000000}"/>
  </hyperlinks>
  <printOptions horizontalCentered="1"/>
  <pageMargins left="0.25" right="0.25" top="0.75" bottom="0.75" header="0.3" footer="0.3"/>
  <pageSetup paperSize="9" scale="56"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10"/>
  <sheetViews>
    <sheetView showGridLines="0" zoomScaleNormal="100" workbookViewId="0"/>
  </sheetViews>
  <sheetFormatPr defaultRowHeight="30" customHeight="1" x14ac:dyDescent="0.3"/>
  <cols>
    <col min="1" max="1" width="3" customWidth="1"/>
    <col min="2" max="2" width="38.875" customWidth="1"/>
    <col min="3" max="3" width="2.625" customWidth="1"/>
    <col min="4" max="4" width="32.75" customWidth="1"/>
    <col min="5" max="5" width="41.25" customWidth="1"/>
  </cols>
  <sheetData>
    <row r="1" spans="2:5" ht="39.950000000000003" customHeight="1" x14ac:dyDescent="0.2">
      <c r="B1" s="40" t="s">
        <v>52</v>
      </c>
      <c r="C1" s="42" t="s">
        <v>1</v>
      </c>
      <c r="D1" s="42"/>
      <c r="E1" s="21" t="s">
        <v>53</v>
      </c>
    </row>
    <row r="2" spans="2:5" ht="39.950000000000003" customHeight="1" x14ac:dyDescent="0.3">
      <c r="B2" s="40"/>
      <c r="C2" s="42"/>
      <c r="D2" s="42"/>
      <c r="E2" s="23" t="s">
        <v>38</v>
      </c>
    </row>
    <row r="3" spans="2:5" s="2" customFormat="1" ht="30" customHeight="1" x14ac:dyDescent="0.3">
      <c r="B3" s="18" t="s">
        <v>54</v>
      </c>
      <c r="C3" s="7"/>
      <c r="D3" s="18" t="s">
        <v>55</v>
      </c>
    </row>
    <row r="4" spans="2:5" ht="30" customHeight="1" x14ac:dyDescent="0.3">
      <c r="B4" s="18" t="s">
        <v>33</v>
      </c>
      <c r="D4" s="18" t="s">
        <v>56</v>
      </c>
    </row>
    <row r="5" spans="2:5" ht="30" customHeight="1" x14ac:dyDescent="0.3">
      <c r="B5" s="18" t="s">
        <v>23</v>
      </c>
      <c r="D5" s="18" t="s">
        <v>49</v>
      </c>
    </row>
    <row r="6" spans="2:5" ht="30" customHeight="1" x14ac:dyDescent="0.3">
      <c r="B6" s="18" t="s">
        <v>15</v>
      </c>
      <c r="D6" s="18" t="s">
        <v>57</v>
      </c>
    </row>
    <row r="7" spans="2:5" ht="30" customHeight="1" x14ac:dyDescent="0.3">
      <c r="B7" s="18" t="s">
        <v>26</v>
      </c>
      <c r="D7" s="18" t="s">
        <v>46</v>
      </c>
    </row>
    <row r="8" spans="2:5" ht="30" customHeight="1" x14ac:dyDescent="0.3">
      <c r="B8" s="18" t="s">
        <v>29</v>
      </c>
      <c r="D8" s="18" t="s">
        <v>58</v>
      </c>
    </row>
    <row r="9" spans="2:5" ht="30" customHeight="1" x14ac:dyDescent="0.3">
      <c r="B9" s="18" t="s">
        <v>35</v>
      </c>
    </row>
    <row r="10" spans="2:5" ht="30" customHeight="1" x14ac:dyDescent="0.3">
      <c r="B10" s="18"/>
    </row>
  </sheetData>
  <mergeCells count="2">
    <mergeCell ref="B1:B2"/>
    <mergeCell ref="C1:D2"/>
  </mergeCells>
  <dataValidations count="6">
    <dataValidation allowBlank="1" showInputMessage="1" showErrorMessage="1" prompt="Δημιουργήστε μια λίστα με στοιχεία σε αυτό το φύλλο εργασίας. Εισαγάγετε τις λεπτομέρειες στους πίνακες &quot;Άτομα&quot; και &quot;Κατηγορία δώρου&quot;. Επιλέξτε το κελί E1 για μετάβαση στο φύλλο &quot;Καταχώρηση λίστας&quot; και το E2 για μετάβαση στο φύλλο &quot;Προϋπολογισμός γιορτών&quot;" sqref="A1" xr:uid="{00000000-0002-0000-0200-000000000000}"/>
    <dataValidation allowBlank="1" showInputMessage="1" showErrorMessage="1" prompt="Σε αυτό το κελί βρίσκεται ο τίτλος αυτού του φύλλου εργασίας" sqref="B1" xr:uid="{00000000-0002-0000-0200-000001000000}"/>
    <dataValidation allowBlank="1" showInputMessage="1" showErrorMessage="1" prompt="Προσθέστε ή τροποποιήστε τα ονόματα των ατόμων σε αυτήν τη στήλη κάτω από αυτή την επικεφαλίδα για να ενημερώσετε την αναπτυσσόμενη λίστα &quot;Για&quot; στο φύλλο εργασίας &quot;Καταχώρηση λίστας&quot;. Ο πίνακας &quot;Κατηγορίες δώρων&quot; βρίσκεται στο κελί στα δεξιά" sqref="B3" xr:uid="{00000000-0002-0000-0200-000002000000}"/>
    <dataValidation allowBlank="1" showInputMessage="1" showErrorMessage="1" prompt="Προσθέστε ή τροποποιήστε τις κατηγορίες δώρων σε αυτήν τη στήλη κάτω από αυτή την επικεφαλίδα για να ενημερώσετε την αναπτυσσόμενη λίστα &quot;Κατηγορία δώρου&quot; στο φύλλο εργασίας &quot;Καταχώρηση λίστας&quot;" sqref="D3" xr:uid="{00000000-0002-0000-0200-000003000000}"/>
    <dataValidation allowBlank="1" showInputMessage="1" showErrorMessage="1" prompt="Σε αυτό το κελί υπάρχει μια σύνδεση μετάβασης στο φύλλο εργασίας &quot;Καταχώρηση λίστας&quot;" sqref="E1" xr:uid="{00000000-0002-0000-0200-000004000000}"/>
    <dataValidation allowBlank="1" showInputMessage="1" showErrorMessage="1" prompt="Σε αυτό το κελί υπάρχει μια σύνδεση μετάβασης στο φύλλο εργασίας &quot;Προϋπολογισμός γιορτών&quot;." sqref="E2" xr:uid="{00000000-0002-0000-0200-000005000000}"/>
  </dataValidations>
  <hyperlinks>
    <hyperlink ref="E1" location="'Καταχώρηση λίστας'!A1" tooltip="Επιλέξτε για να μεταβείτε στο φύλλο εργασίας &quot;Καταχώρηση λίστας&quot;" display="&lt; ΠΡΟΣ ΚΑΤΑΧΩΡΗΣΗ ΛΙΣΤΑΣ" xr:uid="{00000000-0004-0000-0200-000000000000}"/>
    <hyperlink ref="E2" location="'Προϋπολογισμός γιορτών'!A1" tooltip="Επιλέξτε για να μεταβείτε στο φύλλο εργασίας &quot;Προϋπολογισμός γιορτών&quot;" display="&lt; ΠΡΟΣ ΠΡΟΫΠΟΛΟΓΙΣΜΟ ΓΙΟΡΤΩΝ" xr:uid="{00000000-0004-0000-0200-000001000000}"/>
  </hyperlinks>
  <printOptions horizontalCentered="1"/>
  <pageMargins left="0.25" right="0.25" top="0.75" bottom="0.75" header="0.3" footer="0.3"/>
  <pageSetup paperSize="9" scale="81" fitToHeight="0" orientation="portrait"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Προϋπολογισμός γιορτών</vt:lpstr>
      <vt:lpstr>Καταχώρηση λίστας</vt:lpstr>
      <vt:lpstr>Στοιχεία λίστας</vt:lpstr>
      <vt:lpstr>GiftCategoryList</vt:lpstr>
      <vt:lpstr>PeopleList</vt:lpstr>
      <vt:lpstr>'Καταχώρηση λίστας'!Print_Titles</vt:lpstr>
      <vt:lpstr>'Στοιχεία λίστας'!Print_Titles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Zakia Lu</cp:lastModifiedBy>
  <cp:revision/>
  <dcterms:created xsi:type="dcterms:W3CDTF">2018-02-13T06:39:11Z</dcterms:created>
  <dcterms:modified xsi:type="dcterms:W3CDTF">2018-05-16T07:38:36Z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2018-02-13T06:39:20.5539145Z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