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rojects\Office_Online\technicians\ZakiaLu\20180621\bug2395183\el-GR\target\"/>
    </mc:Choice>
  </mc:AlternateContent>
  <xr:revisionPtr revIDLastSave="0" documentId="12_ncr:500000_{4BB6FE48-2E57-4EFE-B899-47BD57118C2A}" xr6:coauthVersionLast="32" xr6:coauthVersionMax="32" xr10:uidLastSave="{00000000-0000-0000-0000-000000000000}"/>
  <bookViews>
    <workbookView xWindow="0" yWindow="0" windowWidth="21600" windowHeight="10185" xr2:uid="{00000000-000D-0000-FFFF-FFFF00000000}"/>
  </bookViews>
  <sheets>
    <sheet name="Σύνοψη προϋπολογισμού" sheetId="1" r:id="rId1"/>
    <sheet name="Μηνιαία έσοδα" sheetId="5" r:id="rId2"/>
    <sheet name="Μηνιαία έξοδα" sheetId="3" r:id="rId3"/>
    <sheet name="Έξοδα εξαμήνου" sheetId="4" r:id="rId4"/>
  </sheets>
  <definedNames>
    <definedName name="_xlnm.Print_Titles" localSheetId="3">'Έξοδα εξαμήνου'!$3:$3</definedName>
    <definedName name="_xlnm.Print_Titles" localSheetId="2">'Μηνιαία έξοδα'!$3:$3</definedName>
    <definedName name="_xlnm.Print_Titles" localSheetId="1">'Μηνιαία έσοδα'!$3:$3</definedName>
    <definedName name="ΚαθαράΜηνιαίαΈξοδα">'Σύνοψη προϋπολογισμού'!$B$8</definedName>
    <definedName name="ΚαθαράΜηνιαίαΈσοδα">'Σύνοψη προϋπολογισμού'!$B$6</definedName>
    <definedName name="ΠεριοχήΤίτλουΓραμμής1..B3">'Σύνοψη προϋπολογισμού'!$B$2</definedName>
    <definedName name="ΠεριοχήΤίτλουΓραμμής2..B6">'Σύνοψη προϋπολογισμού'!$B$5</definedName>
    <definedName name="ΠεριοχήΤίτλουΓραμμής3..B8">'Σύνοψη προϋπολογισμού'!$B$7</definedName>
    <definedName name="ΠεριοχήΤίτλουΓραμμής4..B10">'Σύνοψη προϋπολογισμού'!$B$9</definedName>
    <definedName name="ΠοσοστόΕσόδωνΠουΔαπανήθηκε">'Σύνοψη προϋπολογισμού'!$B$3</definedName>
    <definedName name="Σύνολο_Εξόδων_Εξαμήνου">ΈξοδαΕξαμήνου[[#Totals],[Ανά μήνα]]</definedName>
    <definedName name="Σύνολο_Μηνιαίων_Εξόδων">ΜηνιαίαΈξοδα[[#Totals],[Ποσό]]</definedName>
    <definedName name="Σύνολο_Μηνιαίων_Εσόδων">ΜηνιαίαΈσοδα[[#Totals],[Ποσό]]</definedName>
    <definedName name="Τίτλος_Βιβλίου_Εργασίας">'Σύνοψη προϋπολογισμού'!$B$1</definedName>
    <definedName name="Τίτλος2" localSheetId="1">ΜηνιαίαΈσοδα[[#Headers],[Στοιχείο]]</definedName>
    <definedName name="Τίτλος3">ΜηνιαίαΈξοδα[[#Headers],[Στοιχείο]]</definedName>
    <definedName name="Τίτλος4">ΈξοδαΕξαμήνου[[#Headers],[Στοιχείο]]</definedName>
    <definedName name="Υπόλοιπο">'Σύνοψη προϋπολογισμού'!$B$10</definedName>
  </definedNames>
  <calcPr calcId="162913"/>
</workbook>
</file>

<file path=xl/calcChain.xml><?xml version="1.0" encoding="utf-8"?>
<calcChain xmlns="http://schemas.openxmlformats.org/spreadsheetml/2006/main">
  <c r="B1" i="4" l="1"/>
  <c r="B1" i="3"/>
  <c r="B1" i="5"/>
  <c r="C8" i="5" l="1"/>
  <c r="D5" i="4" l="1"/>
  <c r="D6" i="4"/>
  <c r="D7" i="4"/>
  <c r="D8" i="4"/>
  <c r="D9" i="4"/>
  <c r="D4" i="4"/>
  <c r="C10" i="4" l="1"/>
  <c r="D10" i="4"/>
  <c r="C15" i="3"/>
  <c r="B8" i="1" l="1"/>
  <c r="B6" i="1"/>
  <c r="B10" i="1" l="1"/>
  <c r="B3" i="1" l="1"/>
  <c r="B4" i="1"/>
</calcChain>
</file>

<file path=xl/sharedStrings.xml><?xml version="1.0" encoding="utf-8"?>
<sst xmlns="http://schemas.openxmlformats.org/spreadsheetml/2006/main" count="41" uniqueCount="35">
  <si>
    <t>φοιτητικός προϋπολογισμός</t>
  </si>
  <si>
    <t>ποσοστό εσόδων που δαπανήθηκε</t>
  </si>
  <si>
    <t>καθαρά μηνιαία έσοδα</t>
  </si>
  <si>
    <t>καθαρά μηνιαία έξοδα</t>
  </si>
  <si>
    <t>υπόλοιπο</t>
  </si>
  <si>
    <t>Σε αυτό το κελί βρίσκεται γράφημα ομαδοποιημένων στηλών που συγκρίνει μηνιαία έσοδα και έξοδα.</t>
  </si>
  <si>
    <t>μηνιαία έσοδα</t>
  </si>
  <si>
    <t>Στοιχείο</t>
  </si>
  <si>
    <t>Σταθερά έσοδα</t>
  </si>
  <si>
    <t>Οικονομική βοήθεια</t>
  </si>
  <si>
    <t>Δάνεια</t>
  </si>
  <si>
    <t>Άλλα έσοδα</t>
  </si>
  <si>
    <t>Σύνολο</t>
  </si>
  <si>
    <t>Ποσό</t>
  </si>
  <si>
    <t>μηνιαία έξοδα</t>
  </si>
  <si>
    <t>Ενοίκιο</t>
  </si>
  <si>
    <t>Υπηρεσίες κοινής ωφελείας</t>
  </si>
  <si>
    <t>Κινητό</t>
  </si>
  <si>
    <t>Ψώνια</t>
  </si>
  <si>
    <t>Έξοδα αυτοκινήτου</t>
  </si>
  <si>
    <t>Φοιτητικά δάνεια</t>
  </si>
  <si>
    <t>Πιστωτικές κάρτες</t>
  </si>
  <si>
    <t>Ασφάλιση</t>
  </si>
  <si>
    <t>Κουρέματα</t>
  </si>
  <si>
    <t>Ψυχαγωγία</t>
  </si>
  <si>
    <t>Διάφορα</t>
  </si>
  <si>
    <t>έξοδα εξαμήνου *</t>
  </si>
  <si>
    <t>Δίδακτρα</t>
  </si>
  <si>
    <t>Χρεώσεις εργαστηρίου</t>
  </si>
  <si>
    <t>Βιβλία</t>
  </si>
  <si>
    <t>Προκαταβολές</t>
  </si>
  <si>
    <t>Μετακινήσεις</t>
  </si>
  <si>
    <t>Άλλες χρεώσεις</t>
  </si>
  <si>
    <t>* με βάση ένα εξάμηνο 4 μηνών</t>
  </si>
  <si>
    <t>Ανά μήνα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</si>
</sst>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_);\(&quot;$&quot;#,##0\)"/>
    <numFmt numFmtId="165" formatCode="&quot;$&quot;#,##0_);[Red]\(&quot;$&quot;#,##0\)"/>
    <numFmt numFmtId="166" formatCode="&quot;$&quot;#,##0"/>
    <numFmt numFmtId="167" formatCode="#,##0\ &quot;€&quot;"/>
  </numFmts>
  <fonts count="20"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6795556505021"/>
      <name val="Century Gothic"/>
      <family val="2"/>
      <scheme val="minor"/>
    </font>
    <font>
      <sz val="11"/>
      <color theme="0" tint="-0.14999847407452621"/>
      <name val="Century Gothic"/>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11">
    <xf numFmtId="0" fontId="0" fillId="2" borderId="0">
      <alignment vertical="center" wrapText="1"/>
    </xf>
    <xf numFmtId="166" fontId="16"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165" fontId="2" fillId="2" borderId="0">
      <alignment horizontal="left" vertical="top"/>
    </xf>
    <xf numFmtId="164" fontId="2" fillId="2" borderId="0" applyBorder="0" applyProtection="0">
      <alignment horizontal="left" vertical="center"/>
    </xf>
  </cellStyleXfs>
  <cellXfs count="25">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0" fontId="0" fillId="2" borderId="0" xfId="0" applyAlignment="1">
      <alignment horizontal="center" vertical="center" wrapText="1"/>
    </xf>
    <xf numFmtId="0" fontId="15" fillId="2" borderId="0" xfId="0" applyFont="1" applyFill="1" applyAlignment="1">
      <alignment vertical="center"/>
    </xf>
    <xf numFmtId="0" fontId="17" fillId="2" borderId="0" xfId="0" applyFont="1">
      <alignment vertical="center" wrapText="1"/>
    </xf>
    <xf numFmtId="9" fontId="19" fillId="2" borderId="0" xfId="2" applyFont="1" applyFill="1">
      <alignment horizontal="left" vertical="center"/>
    </xf>
    <xf numFmtId="0" fontId="10" fillId="2" borderId="0" xfId="4" applyFill="1"/>
    <xf numFmtId="0" fontId="10" fillId="2" borderId="0" xfId="5" applyFill="1">
      <alignment vertical="center"/>
    </xf>
    <xf numFmtId="167" fontId="19" fillId="2" borderId="0" xfId="10" applyNumberFormat="1" applyFont="1" applyFill="1">
      <alignment horizontal="left" vertical="center"/>
    </xf>
    <xf numFmtId="167" fontId="0" fillId="2" borderId="0" xfId="1" applyNumberFormat="1" applyFont="1" applyFill="1">
      <alignment horizontal="right" vertical="center" indent="1"/>
    </xf>
    <xf numFmtId="167" fontId="15" fillId="2" borderId="0" xfId="0" applyNumberFormat="1" applyFont="1" applyFill="1" applyAlignment="1" applyProtection="1">
      <alignment horizontal="right" vertical="center" indent="1"/>
    </xf>
    <xf numFmtId="167" fontId="11" fillId="2" borderId="0" xfId="0" applyNumberFormat="1" applyFont="1" applyFill="1" applyAlignment="1" applyProtection="1">
      <alignment horizontal="right" vertical="center" indent="1"/>
    </xf>
    <xf numFmtId="167" fontId="14" fillId="2" borderId="0" xfId="0" applyNumberFormat="1" applyFont="1" applyFill="1" applyAlignment="1" applyProtection="1">
      <alignment horizontal="right" vertical="center" indent="1"/>
    </xf>
    <xf numFmtId="0" fontId="17" fillId="2" borderId="1" xfId="6" applyFont="1" applyFill="1" applyAlignment="1">
      <alignment vertical="center" wrapText="1"/>
    </xf>
    <xf numFmtId="0" fontId="18"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xf numFmtId="0" fontId="10" fillId="2" borderId="2" xfId="4" applyFill="1" applyBorder="1"/>
  </cellXfs>
  <cellStyles count="11">
    <cellStyle name="Έξοδος" xfId="6" builtinId="21" customBuiltin="1"/>
    <cellStyle name="Επεξηγηματικό κείμενο" xfId="8" builtinId="53" customBuiltin="1"/>
    <cellStyle name="Επικεφαλίδα 1" xfId="4" builtinId="16" customBuiltin="1"/>
    <cellStyle name="Επικεφαλίδα 2" xfId="5" builtinId="17" customBuiltin="1"/>
    <cellStyle name="Κανονικό" xfId="0" builtinId="0" customBuiltin="1"/>
    <cellStyle name="Νόμισμα [0]" xfId="10" builtinId="7" customBuiltin="1"/>
    <cellStyle name="Νομισματική μονάδα" xfId="1" builtinId="4" customBuiltin="1"/>
    <cellStyle name="Ποσοστό" xfId="2" builtinId="5" customBuiltin="1"/>
    <cellStyle name="Σημείωση" xfId="7" builtinId="10" customBuiltin="1"/>
    <cellStyle name="Σύνολο" xfId="9" builtinId="25" customBuiltin="1"/>
    <cellStyle name="Τίτλος" xfId="3" builtinId="15" customBuiltin="1"/>
  </cellStyles>
  <dxfs count="18">
    <dxf>
      <numFmt numFmtId="167" formatCode="#,##0\ &quot;€&quot;"/>
    </dxf>
    <dxf>
      <numFmt numFmtId="167" formatCode="#,##0\ &quot;€&quot;"/>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numFmt numFmtId="167" formatCode="#,##0\ &quot;€&quot;"/>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numFmt numFmtId="167" formatCode="#,##0\ &quot;€&quot;"/>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Φοιτητικός προϋπολογισμός" defaultPivotStyle="PivotStyleLight16">
    <tableStyle name="Φοιτητικός προϋπολογισμός" pivot="0" count="5" xr9:uid="{00000000-0011-0000-FFFF-FFFF00000000}">
      <tableStyleElement type="wholeTable" dxfId="17"/>
      <tableStyleElement type="headerRow" dxfId="16"/>
      <tableStyleElement type="total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έσοδα</c:v>
              </c:pt>
              <c:pt idx="1">
                <c:v>έξοδα</c:v>
              </c:pt>
            </c:strLit>
          </c:cat>
          <c:val>
            <c:numRef>
              <c:f>('Σύνοψη προϋπολογισμού'!$B$6,'Σύνοψη προϋπολογισμού'!$B$8)</c:f>
              <c:numCache>
                <c:formatCode>#,##0\ "€"</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el-GR"/>
          </a:p>
        </c:txPr>
        <c:crossAx val="67594880"/>
        <c:crosses val="autoZero"/>
        <c:auto val="1"/>
        <c:lblAlgn val="ctr"/>
        <c:lblOffset val="100"/>
        <c:noMultiLvlLbl val="0"/>
      </c:catAx>
      <c:valAx>
        <c:axId val="67594880"/>
        <c:scaling>
          <c:orientation val="minMax"/>
          <c:min val="0"/>
        </c:scaling>
        <c:delete val="0"/>
        <c:axPos val="l"/>
        <c:numFmt formatCode="#,##0\ &quot;€&quot;" sourceLinked="1"/>
        <c:majorTickMark val="out"/>
        <c:minorTickMark val="none"/>
        <c:tickLblPos val="nextTo"/>
        <c:txPr>
          <a:bodyPr/>
          <a:lstStyle/>
          <a:p>
            <a:pPr>
              <a:defRPr sz="1200"/>
            </a:pPr>
            <a:endParaRPr lang="el-GR"/>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el-G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Γράφημα 7" descr="Γράφημα ομαδοποιημένων στηλών που συγκρίνει μηνιαία έσοδα και έξοδα">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ΜηνιαίαΈσοδα" displayName="ΜηνιαίαΈσοδα" ref="B3:C8" totalsRowCount="1" dataDxfId="12" totalsRowDxfId="11">
  <autoFilter ref="B3:C7" xr:uid="{00000000-0009-0000-0100-000001000000}"/>
  <tableColumns count="2">
    <tableColumn id="1" xr3:uid="{00000000-0010-0000-0000-000001000000}" name="Στοιχείο" totalsRowLabel="Σύνολο" totalsRowDxfId="10"/>
    <tableColumn id="2" xr3:uid="{00000000-0010-0000-0000-000002000000}" name="Ποσό" totalsRowFunction="sum" dataDxfId="9"/>
  </tableColumns>
  <tableStyleInfo name="Φοιτητικός προϋπολογισμός" showFirstColumn="0" showLastColumn="0" showRowStripes="1" showColumnStripes="0"/>
  <extLst>
    <ext xmlns:x14="http://schemas.microsoft.com/office/spreadsheetml/2009/9/main" uri="{504A1905-F514-4f6f-8877-14C23A59335A}">
      <x14:table altTextSummary="Εισαγάγετε τα στοιχεία και τα ποσά των μηνιαίων εσόδων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ΜηνιαίαΈξοδα" displayName="ΜηνιαίαΈξοδα" ref="B3:C15" totalsRowCount="1" dataDxfId="8" totalsRowDxfId="7">
  <autoFilter ref="B3:C14" xr:uid="{00000000-0009-0000-0100-000002000000}"/>
  <tableColumns count="2">
    <tableColumn id="1" xr3:uid="{00000000-0010-0000-0100-000001000000}" name="Στοιχείο" totalsRowLabel="Σύνολο" totalsRowDxfId="6"/>
    <tableColumn id="2" xr3:uid="{00000000-0010-0000-0100-000002000000}" name="Ποσό" totalsRowFunction="sum" dataDxfId="5"/>
  </tableColumns>
  <tableStyleInfo name="Φοιτητικός προϋπολογισμός" showFirstColumn="0" showLastColumn="0" showRowStripes="1" showColumnStripes="0"/>
  <extLst>
    <ext xmlns:x14="http://schemas.microsoft.com/office/spreadsheetml/2009/9/main" uri="{504A1905-F514-4f6f-8877-14C23A59335A}">
      <x14:table altTextSummary="Εισαγάγετε τα στοιχεία και τα ποσά των μηνιαίων εξόδων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ΈξοδαΕξαμήνου" displayName="ΈξοδαΕξαμήνου" ref="B3:D10" totalsRowCount="1" headerRowDxfId="4" dataDxfId="3" totalsRowDxfId="2">
  <autoFilter ref="B3:D9" xr:uid="{00000000-0009-0000-0100-000009000000}"/>
  <tableColumns count="3">
    <tableColumn id="1" xr3:uid="{00000000-0010-0000-0200-000001000000}" name="Στοιχείο" totalsRowLabel="Σύνολο"/>
    <tableColumn id="2" xr3:uid="{00000000-0010-0000-0200-000002000000}" name="Ποσό" totalsRowFunction="sum" dataDxfId="1"/>
    <tableColumn id="3" xr3:uid="{00000000-0010-0000-0200-000003000000}" name="Ανά μήνα" totalsRowFunction="sum" dataDxfId="0">
      <calculatedColumnFormula>IFERROR(ΈξοδαΕξαμήνου[[#This Row],[Ποσό]]/4, "")</calculatedColumnFormula>
    </tableColumn>
  </tableColumns>
  <tableStyleInfo name="Φοιτητικός προϋπολογισμός" showFirstColumn="0" showLastColumn="0" showRowStripes="1" showColumnStripes="0"/>
  <extLst>
    <ext xmlns:x14="http://schemas.microsoft.com/office/spreadsheetml/2009/9/main" uri="{504A1905-F514-4f6f-8877-14C23A59335A}">
      <x14:table altTextSummary="Εισαγάγετε τα στοιχεία και τα ποσά των εξόδων εξαμήνου σε αυτόν τον πίνακα Το ποσό ανά μήνα υπολογίζεται αυτόματα"/>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10"/>
  <sheetViews>
    <sheetView showGridLines="0" tabSelected="1" zoomScaleNormal="100" workbookViewId="0"/>
  </sheetViews>
  <sheetFormatPr defaultColWidth="9" defaultRowHeight="30" customHeight="1" x14ac:dyDescent="0.3"/>
  <cols>
    <col min="1" max="1" width="2.625" style="9" customWidth="1"/>
    <col min="2" max="2" width="25.625" style="9" customWidth="1"/>
    <col min="3" max="3" width="16.5" style="9" customWidth="1"/>
    <col min="4" max="4" width="2.625" style="9" customWidth="1"/>
    <col min="5" max="5" width="80.625" style="9" customWidth="1"/>
    <col min="6" max="6" width="2.625" style="9" customWidth="1"/>
    <col min="7" max="16384" width="9" style="9"/>
  </cols>
  <sheetData>
    <row r="1" spans="2:5" ht="84.95" customHeight="1" x14ac:dyDescent="0.3">
      <c r="B1" s="20" t="s">
        <v>0</v>
      </c>
      <c r="C1" s="20"/>
      <c r="D1" s="20"/>
      <c r="E1" s="20"/>
    </row>
    <row r="2" spans="2:5" ht="35.25" customHeight="1" x14ac:dyDescent="0.25">
      <c r="B2" s="21" t="s">
        <v>1</v>
      </c>
      <c r="C2" s="21"/>
      <c r="E2" s="19" t="s">
        <v>5</v>
      </c>
    </row>
    <row r="3" spans="2:5" ht="37.5" customHeight="1" x14ac:dyDescent="0.3">
      <c r="B3" s="10">
        <f>ΚαθαράΜηνιαίαΈξοδα/ΚαθαράΜηνιαίαΈσοδα</f>
        <v>0.64363636363636367</v>
      </c>
      <c r="E3" s="19"/>
    </row>
    <row r="4" spans="2:5" ht="24" customHeight="1" x14ac:dyDescent="0.3">
      <c r="B4" s="18">
        <f>ΚαθαράΜηνιαίαΈξοδα</f>
        <v>1770</v>
      </c>
      <c r="C4" s="18"/>
      <c r="E4" s="19"/>
    </row>
    <row r="5" spans="2:5" ht="35.25" customHeight="1" x14ac:dyDescent="0.25">
      <c r="B5" s="24" t="s">
        <v>2</v>
      </c>
      <c r="C5" s="24"/>
      <c r="E5" s="19"/>
    </row>
    <row r="6" spans="2:5" ht="34.5" x14ac:dyDescent="0.3">
      <c r="B6" s="13">
        <f>Σύνολο_Μηνιαίων_Εσόδων</f>
        <v>2750</v>
      </c>
      <c r="E6" s="19"/>
    </row>
    <row r="7" spans="2:5" ht="35.25" customHeight="1" x14ac:dyDescent="0.25">
      <c r="B7" s="21" t="s">
        <v>3</v>
      </c>
      <c r="C7" s="21"/>
      <c r="E7" s="19"/>
    </row>
    <row r="8" spans="2:5" ht="34.5" x14ac:dyDescent="0.3">
      <c r="B8" s="13">
        <f>Σύνολο_Μηνιαίων_Εξόδων+Σύνολο_Εξόδων_Εξαμήνου</f>
        <v>1770</v>
      </c>
      <c r="E8" s="19"/>
    </row>
    <row r="9" spans="2:5" ht="35.25" customHeight="1" x14ac:dyDescent="0.25">
      <c r="B9" s="11" t="s">
        <v>4</v>
      </c>
      <c r="E9" s="19"/>
    </row>
    <row r="10" spans="2:5" ht="34.5" x14ac:dyDescent="0.3">
      <c r="B10" s="13">
        <f>ΚαθαράΜηνιαίαΈσοδα-ΚαθαράΜηνιαίαΈξοδα</f>
        <v>980</v>
      </c>
      <c r="E10" s="19"/>
    </row>
  </sheetData>
  <mergeCells count="6">
    <mergeCell ref="B4:C4"/>
    <mergeCell ref="E2:E10"/>
    <mergeCell ref="B1:E1"/>
    <mergeCell ref="B2:C2"/>
    <mergeCell ref="B5:C5"/>
    <mergeCell ref="B7:C7"/>
  </mergeCells>
  <conditionalFormatting sqref="B4:C4">
    <cfRule type="dataBar" priority="1">
      <dataBar showValue="0">
        <cfvo type="num" val="0"/>
        <cfvo type="num" val="ΚαθαράΜηνιαίαΈσοδα"/>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Δημιουργήστε έναν φοιτητικό προϋπολογισμό σε αυτό το βιβλίο εργασίας. Εισαγάγετε τις λεπτομέρειες μηνιαίων εσόδων σε αυτό το φύλλο εργασίας. Στο κελί E2 βρίσκεται γράφημα ομαδοποιημένων στηλών που συγκρίνει μηνιαία έσοδα και έξοδα" sqref="A1" xr:uid="{00000000-0002-0000-0000-000000000000}"/>
    <dataValidation allowBlank="1" showInputMessage="1" showErrorMessage="1" prompt="Σε αυτό το κελί βρίσκεται ο τίτλος αυτού του φύλλου εργασίας" sqref="B1:E1" xr:uid="{00000000-0002-0000-0000-000001000000}"/>
    <dataValidation allowBlank="1" showInputMessage="1" showErrorMessage="1" prompt="Το ποσοστό εσόδων που δαπανήθηκε υπολογίζεται αυτόματα στο παρακάτω κελί" sqref="B2:C2" xr:uid="{00000000-0002-0000-0000-000002000000}"/>
    <dataValidation allowBlank="1" showInputMessage="1" showErrorMessage="1" prompt="Το ποσοστό εσόδων που δαπανήθηκε υπολογίζεται αυτόματα σε αυτό το κελί και η ράβδος δεδομένων που αντιπροσωπεύει το ποσοστό εσόδων που δαπανήθηκε ενημερώνεται αυτόματα στο παρακάτω κελί" sqref="B3" xr:uid="{00000000-0002-0000-0000-000003000000}"/>
    <dataValidation allowBlank="1" showInputMessage="1" showErrorMessage="1" prompt="Η ράβδος δεδομένων που αντιπροσωπεύει το ποσοστό εσόδων που δαπανήθηκε ενημερώνεται αυτόματα σε αυτό το κελί" sqref="B4:C4" xr:uid="{00000000-0002-0000-0000-000004000000}"/>
    <dataValidation allowBlank="1" showInputMessage="1" showErrorMessage="1" prompt="Τα καθαρά μηνιαία έσοδα υπολογίζονται αυτόματα στο παρακάτω κελί" sqref="B5" xr:uid="{00000000-0002-0000-0000-000005000000}"/>
    <dataValidation allowBlank="1" showInputMessage="1" showErrorMessage="1" prompt="Τα καθαρά μηνιαία έσοδα υπολογίζονται αυτόματα σε αυτό το κελί" sqref="B6" xr:uid="{00000000-0002-0000-0000-000006000000}"/>
    <dataValidation allowBlank="1" showInputMessage="1" showErrorMessage="1" prompt="Τα καθαρά μηνιαία έξοδα υπολογίζονται αυτόματα στο παρακάτω κελί" sqref="B7" xr:uid="{00000000-0002-0000-0000-000007000000}"/>
    <dataValidation allowBlank="1" showInputMessage="1" showErrorMessage="1" prompt="Τα καθαρά μηνιαία έξοδα υπολογίζονται αυτόματα σε αυτό το κελί" sqref="B8" xr:uid="{00000000-0002-0000-0000-000008000000}"/>
    <dataValidation allowBlank="1" showInputMessage="1" showErrorMessage="1" prompt="Το υπόλοιπο υπολογίζεται αυτόματα στο παρακάτω κελί" sqref="B9" xr:uid="{00000000-0002-0000-0000-000009000000}"/>
    <dataValidation allowBlank="1" showInputMessage="1" showErrorMessage="1" prompt="Το υπόλοιπο υπολογίζεται αυτόματα σε αυτό το κελί" sqref="B10" xr:uid="{00000000-0002-0000-0000-00000A000000}"/>
  </dataValidations>
  <printOptions horizontalCentered="1"/>
  <pageMargins left="0.25" right="0.25" top="0.25" bottom="0.25" header="0.25" footer="0.25"/>
  <pageSetup scale="97"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ΚαθαράΜηνιαίαΈσοδα</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E8"/>
  <sheetViews>
    <sheetView showGridLines="0" zoomScaleNormal="100" workbookViewId="0"/>
  </sheetViews>
  <sheetFormatPr defaultRowHeight="30" customHeight="1" x14ac:dyDescent="0.3"/>
  <cols>
    <col min="1" max="1" width="2.625" customWidth="1"/>
    <col min="2" max="2" width="25.625" customWidth="1"/>
    <col min="3" max="3" width="15.625" customWidth="1"/>
    <col min="4" max="4" width="2.625" customWidth="1"/>
    <col min="5" max="5" width="50.375" customWidth="1"/>
    <col min="6" max="6" width="11.625" customWidth="1"/>
    <col min="7" max="7" width="14.125" customWidth="1"/>
    <col min="8" max="8" width="5" customWidth="1"/>
  </cols>
  <sheetData>
    <row r="1" spans="2:5" ht="84.95" customHeight="1" x14ac:dyDescent="0.3">
      <c r="B1" s="22" t="str">
        <f>Τίτλος_Βιβλίου_Εργασίας</f>
        <v>φοιτητικός προϋπολογισμός</v>
      </c>
      <c r="C1" s="22"/>
      <c r="D1" s="22"/>
      <c r="E1" s="22"/>
    </row>
    <row r="2" spans="2:5" ht="60.6" customHeight="1" x14ac:dyDescent="0.3">
      <c r="B2" s="12" t="s">
        <v>6</v>
      </c>
    </row>
    <row r="3" spans="2:5" ht="30" customHeight="1" x14ac:dyDescent="0.3">
      <c r="B3" t="s">
        <v>7</v>
      </c>
      <c r="C3" s="7" t="s">
        <v>13</v>
      </c>
    </row>
    <row r="4" spans="2:5" ht="30" customHeight="1" x14ac:dyDescent="0.3">
      <c r="B4" t="s">
        <v>8</v>
      </c>
      <c r="C4" s="14">
        <v>1500</v>
      </c>
    </row>
    <row r="5" spans="2:5" ht="30" customHeight="1" x14ac:dyDescent="0.3">
      <c r="B5" t="s">
        <v>9</v>
      </c>
      <c r="C5" s="14">
        <v>500</v>
      </c>
    </row>
    <row r="6" spans="2:5" ht="30" customHeight="1" x14ac:dyDescent="0.3">
      <c r="B6" t="s">
        <v>10</v>
      </c>
      <c r="C6" s="14">
        <v>500</v>
      </c>
    </row>
    <row r="7" spans="2:5" ht="30" customHeight="1" x14ac:dyDescent="0.3">
      <c r="B7" t="s">
        <v>11</v>
      </c>
      <c r="C7" s="14">
        <v>250</v>
      </c>
    </row>
    <row r="8" spans="2:5" ht="30" customHeight="1" x14ac:dyDescent="0.3">
      <c r="B8" s="8" t="s">
        <v>12</v>
      </c>
      <c r="C8" s="15">
        <f>SUBTOTAL(109,ΜηνιαίαΈσοδα[Ποσό])</f>
        <v>2750</v>
      </c>
    </row>
  </sheetData>
  <mergeCells count="1">
    <mergeCell ref="B1:E1"/>
  </mergeCells>
  <dataValidations count="5">
    <dataValidation allowBlank="1" showInputMessage="1" showErrorMessage="1" prompt="Εισαγάγετε το ποσό σε αυτήν τη στήλη, κάτω από αυτή την επικεφαλίδα" sqref="C3" xr:uid="{00000000-0002-0000-0100-000000000000}"/>
    <dataValidation allowBlank="1" showInputMessage="1" showErrorMessage="1" prompt="Εισαγάγετε το στοιχείο εσόδων σε αυτήν τη στήλη, κάτω από αυτή την επικεφαλίδα. Χρησιμοποιήστε φίλτρα επικεφαλίδας για να βρείτε συγκεκριμένες καταχωρήσεις" sqref="B3" xr:uid="{00000000-0002-0000-0100-000001000000}"/>
    <dataValidation allowBlank="1" showInputMessage="1" showErrorMessage="1" prompt="Εισαγάγετε τα μηνιαία έσοδα σε αυτό το φύλλο εργασίας" sqref="A1" xr:uid="{00000000-0002-0000-0100-000002000000}"/>
    <dataValidation allowBlank="1" showInputMessage="1" showErrorMessage="1" prompt="Ο τίτλος αυτού του φύλλου εργασίας ενημερώνεται αυτόματα σε αυτό το κελί" sqref="B1:E1" xr:uid="{00000000-0002-0000-0100-000003000000}"/>
    <dataValidation allowBlank="1" showInputMessage="1" showErrorMessage="1" prompt="Εισαγάγετε τις λεπτομέρειες μηνιαίων εσόδων στον παρακάτω πίνακα" sqref="B2" xr:uid="{00000000-0002-0000-01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15"/>
  <sheetViews>
    <sheetView showGridLines="0" zoomScaleNormal="100" workbookViewId="0"/>
  </sheetViews>
  <sheetFormatPr defaultRowHeight="30" customHeight="1" x14ac:dyDescent="0.3"/>
  <cols>
    <col min="1" max="1" width="2.625" customWidth="1"/>
    <col min="2" max="2" width="30.25" customWidth="1"/>
    <col min="3" max="3" width="15.625" customWidth="1"/>
    <col min="4" max="4" width="2.625" customWidth="1"/>
    <col min="5" max="5" width="45.125" customWidth="1"/>
    <col min="6" max="6" width="11.625" customWidth="1"/>
    <col min="7" max="7" width="14.125" customWidth="1"/>
    <col min="8" max="8" width="5" customWidth="1"/>
  </cols>
  <sheetData>
    <row r="1" spans="2:5" ht="84.95" customHeight="1" x14ac:dyDescent="0.3">
      <c r="B1" s="22" t="str">
        <f>Τίτλος_Βιβλίου_Εργασίας</f>
        <v>φοιτητικός προϋπολογισμός</v>
      </c>
      <c r="C1" s="22"/>
      <c r="D1" s="22"/>
      <c r="E1" s="22"/>
    </row>
    <row r="2" spans="2:5" ht="60.6" customHeight="1" x14ac:dyDescent="0.3">
      <c r="B2" s="12" t="s">
        <v>14</v>
      </c>
    </row>
    <row r="3" spans="2:5" ht="30" customHeight="1" x14ac:dyDescent="0.3">
      <c r="B3" t="s">
        <v>7</v>
      </c>
      <c r="C3" s="7" t="s">
        <v>13</v>
      </c>
    </row>
    <row r="4" spans="2:5" ht="30" customHeight="1" x14ac:dyDescent="0.3">
      <c r="B4" t="s">
        <v>15</v>
      </c>
      <c r="C4" s="14">
        <v>20</v>
      </c>
    </row>
    <row r="5" spans="2:5" ht="30" customHeight="1" x14ac:dyDescent="0.3">
      <c r="B5" t="s">
        <v>16</v>
      </c>
      <c r="C5" s="14">
        <v>50</v>
      </c>
    </row>
    <row r="6" spans="2:5" ht="30" customHeight="1" x14ac:dyDescent="0.3">
      <c r="B6" t="s">
        <v>17</v>
      </c>
      <c r="C6" s="14">
        <v>75</v>
      </c>
    </row>
    <row r="7" spans="2:5" ht="30" customHeight="1" x14ac:dyDescent="0.3">
      <c r="B7" t="s">
        <v>18</v>
      </c>
      <c r="C7" s="14">
        <v>250</v>
      </c>
    </row>
    <row r="8" spans="2:5" ht="30" customHeight="1" x14ac:dyDescent="0.3">
      <c r="B8" t="s">
        <v>19</v>
      </c>
      <c r="C8" s="14">
        <v>50</v>
      </c>
    </row>
    <row r="9" spans="2:5" ht="30" customHeight="1" x14ac:dyDescent="0.3">
      <c r="B9" t="s">
        <v>20</v>
      </c>
      <c r="C9" s="14">
        <v>500</v>
      </c>
    </row>
    <row r="10" spans="2:5" ht="30" customHeight="1" x14ac:dyDescent="0.3">
      <c r="B10" t="s">
        <v>21</v>
      </c>
      <c r="C10" s="14">
        <v>275</v>
      </c>
    </row>
    <row r="11" spans="2:5" ht="30" customHeight="1" x14ac:dyDescent="0.3">
      <c r="B11" t="s">
        <v>22</v>
      </c>
      <c r="C11" s="14">
        <v>125</v>
      </c>
    </row>
    <row r="12" spans="2:5" ht="30" customHeight="1" x14ac:dyDescent="0.3">
      <c r="B12" t="s">
        <v>23</v>
      </c>
      <c r="C12" s="14">
        <v>50</v>
      </c>
    </row>
    <row r="13" spans="2:5" ht="30" customHeight="1" x14ac:dyDescent="0.3">
      <c r="B13" t="s">
        <v>24</v>
      </c>
      <c r="C13" s="14">
        <v>0</v>
      </c>
    </row>
    <row r="14" spans="2:5" ht="30" customHeight="1" x14ac:dyDescent="0.3">
      <c r="B14" t="s">
        <v>25</v>
      </c>
      <c r="C14" s="14">
        <v>0</v>
      </c>
    </row>
    <row r="15" spans="2:5" ht="30" customHeight="1" x14ac:dyDescent="0.3">
      <c r="B15" s="6" t="s">
        <v>12</v>
      </c>
      <c r="C15" s="16">
        <f>SUBTOTAL(109,ΜηνιαίαΈξοδα[Ποσό])</f>
        <v>1395</v>
      </c>
    </row>
  </sheetData>
  <mergeCells count="1">
    <mergeCell ref="B1:E1"/>
  </mergeCells>
  <dataValidations count="5">
    <dataValidation allowBlank="1" showInputMessage="1" showErrorMessage="1" prompt="Εισαγάγετε τις λεπτομέρειες μηνιαίων εξόδων στον παρακάτω πίνακα" sqref="B2" xr:uid="{00000000-0002-0000-0200-000000000000}"/>
    <dataValidation allowBlank="1" showInputMessage="1" showErrorMessage="1" prompt="Ο τίτλος αυτού του φύλλου εργασίας ενημερώνεται αυτόματα σε αυτό το κελί" sqref="B1:E1" xr:uid="{00000000-0002-0000-0200-000001000000}"/>
    <dataValidation allowBlank="1" showInputMessage="1" showErrorMessage="1" prompt="Εισαγάγετε τα μηνιαία έξοδα σε αυτό το φύλλο εργασίας" sqref="A1" xr:uid="{00000000-0002-0000-0200-000002000000}"/>
    <dataValidation allowBlank="1" showInputMessage="1" showErrorMessage="1" prompt="Εισαγάγετε το στοιχείο εξόδων σε αυτήν τη στήλη, κάτω από αυτή την επικεφαλίδα. Χρησιμοποιήστε φίλτρα επικεφαλίδας για να βρείτε συγκεκριμένες καταχωρήσεις" sqref="B3" xr:uid="{00000000-0002-0000-0200-000003000000}"/>
    <dataValidation allowBlank="1" showInputMessage="1" showErrorMessage="1" prompt="Εισαγάγετε το ποσό σε αυτήν τη στήλη, κάτω από αυτή την επικεφαλίδα" sqref="C3" xr:uid="{00000000-0002-0000-02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defaultRowHeight="30" customHeight="1" x14ac:dyDescent="0.3"/>
  <cols>
    <col min="1" max="1" width="2.625" customWidth="1"/>
    <col min="2" max="2" width="25.625" customWidth="1"/>
    <col min="3" max="4" width="15.625" customWidth="1"/>
    <col min="5" max="5" width="2.625" customWidth="1"/>
    <col min="6" max="6" width="33.75" customWidth="1"/>
  </cols>
  <sheetData>
    <row r="1" spans="1:6" ht="84.95" customHeight="1" x14ac:dyDescent="0.3">
      <c r="A1" s="2"/>
      <c r="B1" s="22" t="str">
        <f>Τίτλος_Βιβλίου_Εργασίας</f>
        <v>φοιτητικός προϋπολογισμός</v>
      </c>
      <c r="C1" s="22"/>
      <c r="D1" s="22"/>
      <c r="E1" s="22"/>
      <c r="F1" s="22"/>
    </row>
    <row r="2" spans="1:6" ht="60.6" customHeight="1" x14ac:dyDescent="0.3">
      <c r="A2" s="3"/>
      <c r="B2" s="12" t="s">
        <v>26</v>
      </c>
    </row>
    <row r="3" spans="1:6" ht="30" customHeight="1" x14ac:dyDescent="0.3">
      <c r="A3" s="4"/>
      <c r="B3" t="s">
        <v>7</v>
      </c>
      <c r="C3" s="7" t="s">
        <v>13</v>
      </c>
      <c r="D3" s="7" t="s">
        <v>34</v>
      </c>
    </row>
    <row r="4" spans="1:6" ht="30" customHeight="1" x14ac:dyDescent="0.3">
      <c r="A4" s="4"/>
      <c r="B4" t="s">
        <v>27</v>
      </c>
      <c r="C4" s="14">
        <v>750</v>
      </c>
      <c r="D4" s="14">
        <f>IFERROR(ΈξοδαΕξαμήνου[[#This Row],[Ποσό]]/4, "")</f>
        <v>187.5</v>
      </c>
    </row>
    <row r="5" spans="1:6" ht="30" customHeight="1" x14ac:dyDescent="0.3">
      <c r="A5" s="4"/>
      <c r="B5" t="s">
        <v>28</v>
      </c>
      <c r="C5" s="14">
        <v>250</v>
      </c>
      <c r="D5" s="14">
        <f>IFERROR(ΈξοδαΕξαμήνου[[#This Row],[Ποσό]]/4, "")</f>
        <v>62.5</v>
      </c>
    </row>
    <row r="6" spans="1:6" ht="30" customHeight="1" x14ac:dyDescent="0.3">
      <c r="A6" s="4"/>
      <c r="B6" t="s">
        <v>29</v>
      </c>
      <c r="C6" s="14">
        <v>500</v>
      </c>
      <c r="D6" s="14">
        <f>IFERROR(ΈξοδαΕξαμήνου[[#This Row],[Ποσό]]/4, "")</f>
        <v>125</v>
      </c>
    </row>
    <row r="7" spans="1:6" ht="30" customHeight="1" x14ac:dyDescent="0.3">
      <c r="A7" s="4"/>
      <c r="B7" t="s">
        <v>30</v>
      </c>
      <c r="C7" s="14">
        <v>0</v>
      </c>
      <c r="D7" s="14">
        <f>IFERROR(ΈξοδαΕξαμήνου[[#This Row],[Ποσό]]/4, "")</f>
        <v>0</v>
      </c>
    </row>
    <row r="8" spans="1:6" ht="30" customHeight="1" x14ac:dyDescent="0.3">
      <c r="A8" s="5"/>
      <c r="B8" t="s">
        <v>31</v>
      </c>
      <c r="C8" s="14">
        <v>0</v>
      </c>
      <c r="D8" s="14">
        <f>IFERROR(ΈξοδαΕξαμήνου[[#This Row],[Ποσό]]/4, "")</f>
        <v>0</v>
      </c>
    </row>
    <row r="9" spans="1:6" ht="30" customHeight="1" x14ac:dyDescent="0.3">
      <c r="A9" s="1"/>
      <c r="B9" t="s">
        <v>32</v>
      </c>
      <c r="C9" s="14">
        <v>0</v>
      </c>
      <c r="D9" s="14">
        <f>IFERROR(ΈξοδαΕξαμήνου[[#This Row],[Ποσό]]/4, "")</f>
        <v>0</v>
      </c>
    </row>
    <row r="10" spans="1:6" ht="30" customHeight="1" x14ac:dyDescent="0.3">
      <c r="A10" s="1"/>
      <c r="B10" t="s">
        <v>12</v>
      </c>
      <c r="C10" s="17">
        <f>SUBTOTAL(109,ΈξοδαΕξαμήνου[Ποσό])</f>
        <v>1500</v>
      </c>
      <c r="D10" s="17">
        <f>SUBTOTAL(109,ΈξοδαΕξαμήνου[Ανά μήνα])</f>
        <v>375</v>
      </c>
    </row>
    <row r="11" spans="1:6" ht="30" customHeight="1" x14ac:dyDescent="0.3">
      <c r="A11" s="1"/>
      <c r="B11" s="23" t="s">
        <v>33</v>
      </c>
      <c r="C11" s="23"/>
      <c r="D11" s="1"/>
    </row>
  </sheetData>
  <mergeCells count="2">
    <mergeCell ref="B11:C11"/>
    <mergeCell ref="B1:F1"/>
  </mergeCells>
  <dataValidations count="6">
    <dataValidation allowBlank="1" showInputMessage="1" showErrorMessage="1" prompt="Εισαγάγετε τις λεπτομέρειες των εξόδων εξαμήνου στον παρακάτω πίνακα, με βάση ένα εξάμηνο 4 μηνών" sqref="B2" xr:uid="{00000000-0002-0000-0300-000000000000}"/>
    <dataValidation allowBlank="1" showInputMessage="1" showErrorMessage="1" prompt="Ο τίτλος αυτού του φύλλου εργασίας ενημερώνεται αυτόματα σε αυτό το κελί" sqref="B1:F1" xr:uid="{00000000-0002-0000-0300-000001000000}"/>
    <dataValidation allowBlank="1" showInputMessage="1" showErrorMessage="1" prompt="Εισαγάγετε τα έξοδα εξαμήνου σε αυτό το φύλλο εργασίας" sqref="A1" xr:uid="{00000000-0002-0000-0300-000002000000}"/>
    <dataValidation allowBlank="1" showInputMessage="1" showErrorMessage="1" prompt="Εισαγάγετε το στοιχείο εξόδων σε αυτήν τη στήλη, κάτω από αυτή την επικεφαλίδα. Χρησιμοποιήστε φίλτρα επικεφαλίδας για να βρείτε συγκεκριμένες καταχωρήσεις" sqref="B3" xr:uid="{00000000-0002-0000-0300-000003000000}"/>
    <dataValidation allowBlank="1" showInputMessage="1" showErrorMessage="1" prompt="Εισαγάγετε το ποσό σε αυτήν τη στήλη, κάτω από αυτή την επικεφαλίδα" sqref="C3" xr:uid="{00000000-0002-0000-0300-000004000000}"/>
    <dataValidation allowBlank="1" showInputMessage="1" showErrorMessage="1" prompt="Το ποσό ανά μήνα υπολογίζεται αυτόματα σε αυτήν τη στήλη, κάτω από αυτή την επικεφαλίδα" sqref="D3" xr:uid="{00000000-0002-0000-0300-000005000000}"/>
  </dataValidations>
  <printOptions horizontalCentered="1"/>
  <pageMargins left="0.7" right="0.7" top="0.75" bottom="0.75" header="0.3" footer="0.3"/>
  <pageSetup fitToHeight="0" orientation="portrait" r:id="rId1"/>
  <headerFooter differentFirst="1">
    <oddFooter>Page &amp;P of &amp;N</oddFooter>
  </headerFooter>
  <ignoredErrors>
    <ignoredError sqref="D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18</vt:i4>
      </vt:variant>
    </vt:vector>
  </HeadingPairs>
  <TitlesOfParts>
    <vt:vector size="22" baseType="lpstr">
      <vt:lpstr>Σύνοψη προϋπολογισμού</vt:lpstr>
      <vt:lpstr>Μηνιαία έσοδα</vt:lpstr>
      <vt:lpstr>Μηνιαία έξοδα</vt:lpstr>
      <vt:lpstr>Έξοδα εξαμήνου</vt:lpstr>
      <vt:lpstr>'Έξοδα εξαμήνου'!Print_Titles</vt:lpstr>
      <vt:lpstr>'Μηνιαία έξοδα'!Print_Titles</vt:lpstr>
      <vt:lpstr>'Μηνιαία έσοδα'!Print_Titles</vt:lpstr>
      <vt:lpstr>ΚαθαράΜηνιαίαΈξοδα</vt:lpstr>
      <vt:lpstr>ΚαθαράΜηνιαίαΈσοδα</vt:lpstr>
      <vt:lpstr>ΠεριοχήΤίτλουΓραμμής1..B3</vt:lpstr>
      <vt:lpstr>ΠεριοχήΤίτλουΓραμμής2..B6</vt:lpstr>
      <vt:lpstr>ΠεριοχήΤίτλουΓραμμής3..B8</vt:lpstr>
      <vt:lpstr>ΠεριοχήΤίτλουΓραμμής4..B10</vt:lpstr>
      <vt:lpstr>ΠοσοστόΕσόδωνΠουΔαπανήθηκε</vt:lpstr>
      <vt:lpstr>Σύνολο_Εξόδων_Εξαμήνου</vt:lpstr>
      <vt:lpstr>Σύνολο_Μηνιαίων_Εξόδων</vt:lpstr>
      <vt:lpstr>Σύνολο_Μηνιαίων_Εσόδων</vt:lpstr>
      <vt:lpstr>Τίτλος_Βιβλίου_Εργασίας</vt:lpstr>
      <vt:lpstr>'Μηνιαία έσοδα'!Τίτλος2</vt:lpstr>
      <vt:lpstr>Τίτλος3</vt:lpstr>
      <vt:lpstr>Τίτλος4</vt:lpstr>
      <vt:lpstr>Υπόλοιπο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2017-10-28T03:23:20Z</dcterms:created>
  <dcterms:modified xsi:type="dcterms:W3CDTF">2018-06-21T07:00:40Z</dcterms:modified>
</cp:coreProperties>
</file>