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filterPrivacy="1" defaultThemeVersion="164011"/>
  <bookViews>
    <workbookView xWindow="0" yWindow="0" windowWidth="25200" windowHeight="11985"/>
  </bookViews>
  <sheets>
    <sheet name="Zu erledigende Aufgaben" sheetId="3" r:id="rId1"/>
    <sheet name="Aufgabenliste" sheetId="4" r:id="rId2"/>
  </sheets>
  <definedNames>
    <definedName name="_xlnm.Print_Area" localSheetId="0">'Zu erledigende Aufgaben'!$A$1:$I$23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4" i="4"/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4" i="4"/>
</calcChain>
</file>

<file path=xl/sharedStrings.xml><?xml version="1.0" encoding="utf-8"?>
<sst xmlns="http://schemas.openxmlformats.org/spreadsheetml/2006/main" count="40" uniqueCount="26">
  <si>
    <t xml:space="preserve">  </t>
  </si>
  <si>
    <t>Reise nach München planen</t>
  </si>
  <si>
    <t>Konferenzgespräch mit dem Kunden</t>
  </si>
  <si>
    <t>Unternehmensschulung</t>
  </si>
  <si>
    <t>In den Supermarkt gehen</t>
  </si>
  <si>
    <t>Team-Building</t>
  </si>
  <si>
    <t>Fotos für die Kinder</t>
  </si>
  <si>
    <t>Termin mit Janna</t>
  </si>
  <si>
    <t>Rechnungen des laufenden Monats prüfen</t>
  </si>
  <si>
    <t>Zur Schule gehen</t>
  </si>
  <si>
    <t>Aufgabe</t>
  </si>
  <si>
    <t>Priorität</t>
  </si>
  <si>
    <t>Status</t>
  </si>
  <si>
    <t>Startdatum</t>
  </si>
  <si>
    <t>Fälligkeitsdatum</t>
  </si>
  <si>
    <t>% abgeschlossen</t>
  </si>
  <si>
    <t>Erledigt/überfällig?</t>
  </si>
  <si>
    <t>Notizen</t>
  </si>
  <si>
    <t>Normal</t>
  </si>
  <si>
    <t>Abgeschlossen</t>
  </si>
  <si>
    <t>Hoch</t>
  </si>
  <si>
    <t>In Bearbeitung</t>
  </si>
  <si>
    <t>Niedrig</t>
  </si>
  <si>
    <t>Noch nicht begonnen</t>
  </si>
  <si>
    <t>Datum:</t>
  </si>
  <si>
    <t>Mittagessen mit 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</si>
</sst>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0" tint="-0.499984740745262"/>
      <name val="Century Gothic"/>
      <family val="2"/>
    </font>
    <font>
      <sz val="9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EF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3E6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">
    <xf numFmtId="0" fontId="0" fillId="0" borderId="0" xfId="0"/>
    <xf numFmtId="0" fontId="0" fillId="4" borderId="0" xfId="0" applyFill="1"/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14" fontId="7" fillId="0" borderId="0" xfId="0" applyNumberFormat="1" applyFont="1"/>
    <xf numFmtId="0" fontId="6" fillId="0" borderId="0" xfId="0" applyFont="1" applyAlignment="1">
      <alignment horizontal="right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14" fontId="4" fillId="0" borderId="0" xfId="0" applyNumberFormat="1" applyFont="1" applyAlignment="1" applyProtection="1">
      <alignment vertical="center"/>
      <protection locked="0"/>
    </xf>
    <xf numFmtId="9" fontId="4" fillId="0" borderId="0" xfId="1" applyFont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10"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dd/mm/yyyy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dd/mm/yyyy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C000"/>
      <color rgb="FFD13409"/>
      <color rgb="FF5CC2DA"/>
      <color rgb="FF6AAC90"/>
      <color rgb="FFCCE3E6"/>
      <color rgb="FF000000"/>
      <color rgb="FFD3E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Aufgabenlist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Zu erledigende Aufgabe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0</xdr:row>
      <xdr:rowOff>609599</xdr:rowOff>
    </xdr:from>
    <xdr:to>
      <xdr:col>8</xdr:col>
      <xdr:colOff>99060</xdr:colOff>
      <xdr:row>3</xdr:row>
      <xdr:rowOff>241934</xdr:rowOff>
    </xdr:to>
    <xdr:sp macro="" textlink="" fLocksText="0">
      <xdr:nvSpPr>
        <xdr:cNvPr id="2" name="Oval 1"/>
        <xdr:cNvSpPr/>
      </xdr:nvSpPr>
      <xdr:spPr>
        <a:xfrm>
          <a:off x="6296025" y="609599"/>
          <a:ext cx="1280160" cy="1280160"/>
        </a:xfrm>
        <a:prstGeom prst="ellipse">
          <a:avLst/>
        </a:prstGeom>
        <a:solidFill>
          <a:schemeClr val="bg1"/>
        </a:solidFill>
        <a:ln w="28575" cmpd="sng">
          <a:solidFill>
            <a:srgbClr val="6AAC9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800" b="1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Unternehmen</a:t>
          </a:r>
          <a:endParaRPr lang="en-US" sz="800">
            <a:solidFill>
              <a:sysClr val="windowText" lastClr="000000"/>
            </a:solidFill>
            <a:effectLst/>
            <a:latin typeface="Century Gothic" panose="020B0502020202020204" pitchFamily="34" charset="0"/>
          </a:endParaRPr>
        </a:p>
        <a:p>
          <a:pPr algn="ctr"/>
          <a:r>
            <a:rPr lang="en-US" sz="800" b="1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LOGO</a:t>
          </a:r>
          <a:endParaRPr lang="en-US" sz="800">
            <a:solidFill>
              <a:sysClr val="windowText" lastClr="000000"/>
            </a:solidFill>
            <a:effectLst/>
            <a:latin typeface="Century Gothic" panose="020B0502020202020204" pitchFamily="34" charset="0"/>
          </a:endParaRPr>
        </a:p>
      </xdr:txBody>
    </xdr:sp>
    <xdr:clientData fLocksWithSheet="0"/>
  </xdr:twoCellAnchor>
  <xdr:twoCellAnchor>
    <xdr:from>
      <xdr:col>0</xdr:col>
      <xdr:colOff>762000</xdr:colOff>
      <xdr:row>0</xdr:row>
      <xdr:rowOff>361950</xdr:rowOff>
    </xdr:from>
    <xdr:to>
      <xdr:col>5</xdr:col>
      <xdr:colOff>762000</xdr:colOff>
      <xdr:row>2</xdr:row>
      <xdr:rowOff>9525</xdr:rowOff>
    </xdr:to>
    <xdr:sp macro="" textlink="">
      <xdr:nvSpPr>
        <xdr:cNvPr id="3" name="TextBox 2"/>
        <xdr:cNvSpPr txBox="1"/>
      </xdr:nvSpPr>
      <xdr:spPr>
        <a:xfrm>
          <a:off x="762000" y="361950"/>
          <a:ext cx="433387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>
              <a:effectLst>
                <a:outerShdw blurRad="60007" dist="310007" dir="7680000" sy="30000" kx="1300200" algn="ctr" rotWithShape="0">
                  <a:prstClr val="black">
                    <a:alpha val="32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Aufgabenliste 2016</a:t>
          </a:r>
        </a:p>
      </xdr:txBody>
    </xdr:sp>
    <xdr:clientData/>
  </xdr:twoCellAnchor>
  <xdr:twoCellAnchor>
    <xdr:from>
      <xdr:col>0</xdr:col>
      <xdr:colOff>104775</xdr:colOff>
      <xdr:row>1</xdr:row>
      <xdr:rowOff>9525</xdr:rowOff>
    </xdr:from>
    <xdr:to>
      <xdr:col>0</xdr:col>
      <xdr:colOff>561975</xdr:colOff>
      <xdr:row>5</xdr:row>
      <xdr:rowOff>95250</xdr:rowOff>
    </xdr:to>
    <xdr:sp macro="" textlink="">
      <xdr:nvSpPr>
        <xdr:cNvPr id="4" name="Snip Diagonal Corner Rectangle 3"/>
        <xdr:cNvSpPr/>
      </xdr:nvSpPr>
      <xdr:spPr>
        <a:xfrm>
          <a:off x="104775" y="1162050"/>
          <a:ext cx="457200" cy="1371600"/>
        </a:xfrm>
        <a:prstGeom prst="snip2DiagRect">
          <a:avLst/>
        </a:prstGeom>
        <a:solidFill>
          <a:srgbClr val="5CC2DA"/>
        </a:solidFill>
        <a:ln w="9525">
          <a:solidFill>
            <a:srgbClr val="6AAC90"/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0" tIns="0" rIns="0" bIns="0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Zu erledigende Aufgaben</a:t>
          </a:r>
          <a:endParaRPr lang="en-US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104775</xdr:colOff>
      <xdr:row>5</xdr:row>
      <xdr:rowOff>228600</xdr:rowOff>
    </xdr:from>
    <xdr:to>
      <xdr:col>0</xdr:col>
      <xdr:colOff>561975</xdr:colOff>
      <xdr:row>9</xdr:row>
      <xdr:rowOff>228600</xdr:rowOff>
    </xdr:to>
    <xdr:sp macro="" textlink="">
      <xdr:nvSpPr>
        <xdr:cNvPr id="5" name="Snip Diagonal Corner Rectangle 4">
          <a:hlinkClick xmlns:r="http://schemas.openxmlformats.org/officeDocument/2006/relationships" r:id="rId1"/>
        </xdr:cNvPr>
        <xdr:cNvSpPr/>
      </xdr:nvSpPr>
      <xdr:spPr>
        <a:xfrm>
          <a:off x="104775" y="2667000"/>
          <a:ext cx="457200" cy="1371600"/>
        </a:xfrm>
        <a:prstGeom prst="snip2DiagRect">
          <a:avLst/>
        </a:prstGeom>
        <a:solidFill>
          <a:srgbClr val="FFC000"/>
        </a:solidFill>
        <a:ln w="9525">
          <a:solidFill>
            <a:srgbClr val="6AAC9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0" tIns="0" rIns="0" bIns="0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Aufgabenliste</a:t>
          </a:r>
          <a:endParaRPr lang="en-US" sz="1400">
            <a:effectLst/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85725</xdr:rowOff>
    </xdr:from>
    <xdr:to>
      <xdr:col>0</xdr:col>
      <xdr:colOff>561975</xdr:colOff>
      <xdr:row>6</xdr:row>
      <xdr:rowOff>200025</xdr:rowOff>
    </xdr:to>
    <xdr:sp macro="" textlink="">
      <xdr:nvSpPr>
        <xdr:cNvPr id="2" name="Snip Diagonal Corner Rectangle 1">
          <a:hlinkClick xmlns:r="http://schemas.openxmlformats.org/officeDocument/2006/relationships" r:id="rId1"/>
        </xdr:cNvPr>
        <xdr:cNvSpPr/>
      </xdr:nvSpPr>
      <xdr:spPr>
        <a:xfrm>
          <a:off x="104775" y="1209675"/>
          <a:ext cx="457200" cy="1371600"/>
        </a:xfrm>
        <a:prstGeom prst="snip2DiagRect">
          <a:avLst/>
        </a:prstGeom>
        <a:solidFill>
          <a:srgbClr val="5CC2DA"/>
        </a:solidFill>
        <a:ln w="9525">
          <a:solidFill>
            <a:srgbClr val="6AAC9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0" tIns="0" rIns="0" bIns="0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Zu erledigende Aufgaben</a:t>
          </a:r>
          <a:endParaRPr lang="en-US" sz="12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104775</xdr:colOff>
      <xdr:row>7</xdr:row>
      <xdr:rowOff>0</xdr:rowOff>
    </xdr:from>
    <xdr:to>
      <xdr:col>0</xdr:col>
      <xdr:colOff>561975</xdr:colOff>
      <xdr:row>11</xdr:row>
      <xdr:rowOff>114300</xdr:rowOff>
    </xdr:to>
    <xdr:sp macro="" textlink="">
      <xdr:nvSpPr>
        <xdr:cNvPr id="3" name="Snip Diagonal Corner Rectangle 2"/>
        <xdr:cNvSpPr/>
      </xdr:nvSpPr>
      <xdr:spPr>
        <a:xfrm>
          <a:off x="104775" y="2695575"/>
          <a:ext cx="457200" cy="1371600"/>
        </a:xfrm>
        <a:prstGeom prst="snip2DiagRect">
          <a:avLst/>
        </a:prstGeom>
        <a:solidFill>
          <a:srgbClr val="FFC000"/>
        </a:solidFill>
        <a:ln w="9525">
          <a:solidFill>
            <a:srgbClr val="6AAC90"/>
          </a:solidFill>
        </a:ln>
        <a:effectLst>
          <a:innerShdw blurRad="63500" dist="50800" dir="135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0" tIns="0" rIns="0" bIns="0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Aufgabenliste</a:t>
          </a:r>
          <a:endParaRPr lang="en-US" sz="1400">
            <a:effectLst/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9525</xdr:colOff>
      <xdr:row>1</xdr:row>
      <xdr:rowOff>38100</xdr:rowOff>
    </xdr:from>
    <xdr:to>
      <xdr:col>7</xdr:col>
      <xdr:colOff>1295400</xdr:colOff>
      <xdr:row>1</xdr:row>
      <xdr:rowOff>657225</xdr:rowOff>
    </xdr:to>
    <xdr:sp macro="" textlink="">
      <xdr:nvSpPr>
        <xdr:cNvPr id="4" name="TextBox 3"/>
        <xdr:cNvSpPr txBox="1"/>
      </xdr:nvSpPr>
      <xdr:spPr>
        <a:xfrm>
          <a:off x="933450" y="333375"/>
          <a:ext cx="83058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>
              <a:effectLst>
                <a:outerShdw blurRad="60007" dist="310007" dir="7680000" sy="30000" kx="1300200" algn="ctr" rotWithShape="0">
                  <a:prstClr val="black">
                    <a:alpha val="32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Aufgabenliste 2016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C3:J20" totalsRowShown="0" headerRowDxfId="9" dataDxfId="8">
  <autoFilter ref="C3:J20"/>
  <tableColumns count="8">
    <tableColumn id="1" name="Aufgabe" dataDxfId="7">
      <calculatedColumnFormula>IF(ISBLANK('Zu erledigende Aufgaben'!D3),"",'Zu erledigende Aufgaben'!D3)</calculatedColumnFormula>
    </tableColumn>
    <tableColumn id="2" name="Priorität" dataDxfId="6"/>
    <tableColumn id="3" name="Status" dataDxfId="5"/>
    <tableColumn id="4" name="Startdatum" dataDxfId="4"/>
    <tableColumn id="5" name="Fälligkeitsdatum" dataDxfId="3"/>
    <tableColumn id="6" name="% abgeschlossen" dataDxfId="2" dataCellStyle="Percent"/>
    <tableColumn id="7" name="Erledigt/überfällig?" dataDxfId="1">
      <calculatedColumnFormula>IF(AND(Table1[[#This Row],[Status]]="Abgeschlossen",Table1[[#This Row],[% abgeschlossen]]=1),1,IF(ISBLANK(Table1[[#This Row],[Fälligkeitsdatum]]),2,IF(AND(Table1[[#This Row],[Status]]&lt;&gt;"Abgeschlossen",TODAY()&gt;Table1[[#This Row],[Fälligkeitsdatum]]),3,2)))</calculatedColumnFormula>
    </tableColumn>
    <tableColumn id="8" name="Notizen" dataDxfId="0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Aufgabenlist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C2DA"/>
  </sheetPr>
  <dimension ref="B1:H23"/>
  <sheetViews>
    <sheetView showGridLines="0" tabSelected="1" view="pageBreakPreview" zoomScaleNormal="100" zoomScaleSheetLayoutView="100" workbookViewId="0"/>
  </sheetViews>
  <sheetFormatPr defaultRowHeight="20.25" customHeight="1"/>
  <cols>
    <col min="1" max="1" width="12" customWidth="1"/>
    <col min="3" max="3" width="5.85546875" style="2" customWidth="1"/>
    <col min="4" max="7" width="19" customWidth="1"/>
  </cols>
  <sheetData>
    <row r="1" spans="2:8" ht="82.5" customHeight="1">
      <c r="B1" t="s">
        <v>0</v>
      </c>
    </row>
    <row r="2" spans="2:8" ht="20.25" customHeight="1">
      <c r="B2" s="1"/>
      <c r="C2" s="3"/>
      <c r="D2" s="1"/>
      <c r="E2" s="1"/>
      <c r="F2" s="1"/>
      <c r="G2" s="1"/>
      <c r="H2" s="1"/>
    </row>
    <row r="3" spans="2:8" ht="27" customHeight="1">
      <c r="B3" s="1"/>
      <c r="C3" s="10">
        <v>1</v>
      </c>
      <c r="D3" s="15" t="s">
        <v>1</v>
      </c>
      <c r="E3" s="15"/>
      <c r="F3" s="15"/>
      <c r="G3" s="15"/>
      <c r="H3" s="1"/>
    </row>
    <row r="4" spans="2:8" ht="27" customHeight="1">
      <c r="B4" s="1"/>
      <c r="C4" s="10">
        <v>2</v>
      </c>
      <c r="D4" s="15" t="s">
        <v>2</v>
      </c>
      <c r="E4" s="15"/>
      <c r="F4" s="15"/>
      <c r="G4" s="15"/>
      <c r="H4" s="1"/>
    </row>
    <row r="5" spans="2:8" ht="27" customHeight="1">
      <c r="B5" s="1"/>
      <c r="C5" s="10">
        <v>3</v>
      </c>
      <c r="D5" s="15" t="s">
        <v>25</v>
      </c>
      <c r="E5" s="15"/>
      <c r="F5" s="15"/>
      <c r="G5" s="15"/>
      <c r="H5" s="1"/>
    </row>
    <row r="6" spans="2:8" ht="27" customHeight="1">
      <c r="B6" s="1"/>
      <c r="C6" s="10">
        <v>4</v>
      </c>
      <c r="D6" s="15" t="s">
        <v>3</v>
      </c>
      <c r="E6" s="15"/>
      <c r="F6" s="15"/>
      <c r="G6" s="15"/>
      <c r="H6" s="1"/>
    </row>
    <row r="7" spans="2:8" ht="27" customHeight="1">
      <c r="B7" s="1"/>
      <c r="C7" s="10">
        <v>5</v>
      </c>
      <c r="D7" s="15" t="s">
        <v>4</v>
      </c>
      <c r="E7" s="15"/>
      <c r="F7" s="15"/>
      <c r="G7" s="15"/>
      <c r="H7" s="1"/>
    </row>
    <row r="8" spans="2:8" ht="27" customHeight="1">
      <c r="B8" s="1"/>
      <c r="C8" s="10">
        <v>6</v>
      </c>
      <c r="D8" s="15" t="s">
        <v>5</v>
      </c>
      <c r="E8" s="15"/>
      <c r="F8" s="15"/>
      <c r="G8" s="15"/>
      <c r="H8" s="1"/>
    </row>
    <row r="9" spans="2:8" ht="27" customHeight="1">
      <c r="B9" s="1"/>
      <c r="C9" s="10">
        <v>7</v>
      </c>
      <c r="D9" s="15" t="s">
        <v>6</v>
      </c>
      <c r="E9" s="15"/>
      <c r="F9" s="15"/>
      <c r="G9" s="15"/>
      <c r="H9" s="1"/>
    </row>
    <row r="10" spans="2:8" ht="27" customHeight="1">
      <c r="B10" s="1"/>
      <c r="C10" s="10">
        <v>8</v>
      </c>
      <c r="D10" s="15" t="s">
        <v>7</v>
      </c>
      <c r="E10" s="15"/>
      <c r="F10" s="15"/>
      <c r="G10" s="15"/>
      <c r="H10" s="1"/>
    </row>
    <row r="11" spans="2:8" ht="27" customHeight="1">
      <c r="B11" s="1"/>
      <c r="C11" s="10">
        <v>9</v>
      </c>
      <c r="D11" s="15" t="s">
        <v>8</v>
      </c>
      <c r="E11" s="15"/>
      <c r="F11" s="15"/>
      <c r="G11" s="15"/>
      <c r="H11" s="1"/>
    </row>
    <row r="12" spans="2:8" ht="27" customHeight="1">
      <c r="B12" s="1"/>
      <c r="C12" s="10">
        <v>10</v>
      </c>
      <c r="D12" s="15" t="s">
        <v>9</v>
      </c>
      <c r="E12" s="15"/>
      <c r="F12" s="15"/>
      <c r="G12" s="15"/>
      <c r="H12" s="1"/>
    </row>
    <row r="13" spans="2:8" ht="27" customHeight="1">
      <c r="B13" s="1"/>
      <c r="C13" s="10"/>
      <c r="D13" s="15"/>
      <c r="E13" s="15"/>
      <c r="F13" s="15"/>
      <c r="G13" s="15"/>
      <c r="H13" s="1"/>
    </row>
    <row r="14" spans="2:8" ht="27" customHeight="1">
      <c r="B14" s="1"/>
      <c r="C14" s="10"/>
      <c r="D14" s="15"/>
      <c r="E14" s="15"/>
      <c r="F14" s="15"/>
      <c r="G14" s="15"/>
      <c r="H14" s="1"/>
    </row>
    <row r="15" spans="2:8" ht="27" customHeight="1">
      <c r="B15" s="1"/>
      <c r="C15" s="10"/>
      <c r="D15" s="15"/>
      <c r="E15" s="15"/>
      <c r="F15" s="15"/>
      <c r="G15" s="15"/>
      <c r="H15" s="1"/>
    </row>
    <row r="16" spans="2:8" ht="27" customHeight="1">
      <c r="B16" s="1"/>
      <c r="C16" s="10"/>
      <c r="D16" s="15"/>
      <c r="E16" s="15"/>
      <c r="F16" s="15"/>
      <c r="G16" s="15"/>
      <c r="H16" s="1"/>
    </row>
    <row r="17" spans="2:8" ht="27" customHeight="1">
      <c r="B17" s="1"/>
      <c r="C17" s="10"/>
      <c r="D17" s="15"/>
      <c r="E17" s="15"/>
      <c r="F17" s="15"/>
      <c r="G17" s="15"/>
      <c r="H17" s="1"/>
    </row>
    <row r="18" spans="2:8" ht="27" customHeight="1">
      <c r="B18" s="1"/>
      <c r="C18" s="10"/>
      <c r="D18" s="15"/>
      <c r="E18" s="15"/>
      <c r="F18" s="15"/>
      <c r="G18" s="15"/>
      <c r="H18" s="1"/>
    </row>
    <row r="19" spans="2:8" ht="27" customHeight="1">
      <c r="B19" s="1"/>
      <c r="C19" s="10"/>
      <c r="D19" s="15"/>
      <c r="E19" s="15"/>
      <c r="F19" s="15"/>
      <c r="G19" s="15"/>
      <c r="H19" s="1"/>
    </row>
    <row r="20" spans="2:8" ht="27" customHeight="1">
      <c r="B20" s="1"/>
      <c r="C20" s="10"/>
      <c r="D20" s="15"/>
      <c r="E20" s="15"/>
      <c r="F20" s="15"/>
      <c r="G20" s="15"/>
      <c r="H20" s="1"/>
    </row>
    <row r="21" spans="2:8" ht="27" customHeight="1">
      <c r="B21" s="1"/>
      <c r="C21" s="10"/>
      <c r="D21" s="15"/>
      <c r="E21" s="15"/>
      <c r="F21" s="15"/>
      <c r="G21" s="15"/>
      <c r="H21" s="1"/>
    </row>
    <row r="22" spans="2:8" ht="27" customHeight="1">
      <c r="B22" s="1"/>
      <c r="C22" s="10"/>
      <c r="D22" s="15"/>
      <c r="E22" s="15"/>
      <c r="F22" s="15"/>
      <c r="G22" s="15"/>
      <c r="H22" s="1"/>
    </row>
    <row r="23" spans="2:8" ht="20.25" customHeight="1">
      <c r="B23" s="1"/>
      <c r="C23" s="3"/>
      <c r="D23" s="1"/>
      <c r="E23" s="1"/>
      <c r="F23" s="1"/>
      <c r="G23" s="1"/>
      <c r="H23" s="1"/>
    </row>
  </sheetData>
  <sheetProtection insertRows="0" deleteRows="0"/>
  <mergeCells count="20">
    <mergeCell ref="D21:G21"/>
    <mergeCell ref="D22:G22"/>
    <mergeCell ref="D15:G15"/>
    <mergeCell ref="D16:G16"/>
    <mergeCell ref="D17:G17"/>
    <mergeCell ref="D18:G18"/>
    <mergeCell ref="D19:G19"/>
    <mergeCell ref="D20:G20"/>
    <mergeCell ref="D14:G14"/>
    <mergeCell ref="D3:G3"/>
    <mergeCell ref="D4:G4"/>
    <mergeCell ref="D5:G5"/>
    <mergeCell ref="D6:G6"/>
    <mergeCell ref="D7:G7"/>
    <mergeCell ref="D8:G8"/>
    <mergeCell ref="D9:G9"/>
    <mergeCell ref="D10:G10"/>
    <mergeCell ref="D11:G11"/>
    <mergeCell ref="D12:G12"/>
    <mergeCell ref="D13:G13"/>
  </mergeCells>
  <phoneticPr fontId="8" type="noConversion"/>
  <pageMargins left="0.7" right="0.7" top="0.75" bottom="0.75" header="0.3" footer="0.3"/>
  <pageSetup paperSize="9" scale="72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J20"/>
  <sheetViews>
    <sheetView showGridLines="0" view="pageBreakPreview" topLeftCell="B4" zoomScaleNormal="100" zoomScaleSheetLayoutView="100" workbookViewId="0">
      <selection activeCell="C3" sqref="C3"/>
    </sheetView>
  </sheetViews>
  <sheetFormatPr defaultRowHeight="15"/>
  <cols>
    <col min="1" max="1" width="8.7109375" customWidth="1"/>
    <col min="2" max="2" width="5.140625" customWidth="1"/>
    <col min="3" max="3" width="40.85546875" bestFit="1" customWidth="1"/>
    <col min="4" max="4" width="10.42578125" customWidth="1"/>
    <col min="5" max="5" width="21.7109375" bestFit="1" customWidth="1"/>
    <col min="6" max="6" width="13.42578125" bestFit="1" customWidth="1"/>
    <col min="7" max="7" width="18.85546875" bestFit="1" customWidth="1"/>
    <col min="8" max="8" width="19.5703125" bestFit="1" customWidth="1"/>
    <col min="9" max="9" width="21.7109375" bestFit="1" customWidth="1"/>
    <col min="10" max="10" width="13.7109375" bestFit="1" customWidth="1"/>
  </cols>
  <sheetData>
    <row r="1" spans="2:10" ht="23.25" customHeight="1">
      <c r="I1" s="9" t="s">
        <v>24</v>
      </c>
      <c r="J1" s="8">
        <v>42439</v>
      </c>
    </row>
    <row r="2" spans="2:10" ht="56.25" customHeight="1"/>
    <row r="3" spans="2:10" ht="24.75" customHeight="1">
      <c r="B3" s="5"/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4" t="s">
        <v>17</v>
      </c>
    </row>
    <row r="4" spans="2:10" ht="24.75" customHeight="1">
      <c r="B4" s="14" t="str">
        <f>'Zu erledigende Aufgaben'!C3&amp;""</f>
        <v>1</v>
      </c>
      <c r="C4" s="4" t="str">
        <f>IF(ISBLANK('Zu erledigende Aufgaben'!D3),"",'Zu erledigende Aufgaben'!D3)</f>
        <v>Reise nach München planen</v>
      </c>
      <c r="D4" s="11" t="s">
        <v>18</v>
      </c>
      <c r="E4" s="11" t="s">
        <v>19</v>
      </c>
      <c r="F4" s="12">
        <v>42451</v>
      </c>
      <c r="G4" s="12">
        <v>42460</v>
      </c>
      <c r="H4" s="13">
        <v>1</v>
      </c>
      <c r="I4" s="7">
        <f ca="1">IF(AND(Table1[[#This Row],[Status]]="Abgeschlossen",Table1[[#This Row],[% abgeschlossen]]=1),1,IF(ISBLANK(Table1[[#This Row],[Fälligkeitsdatum]]),2,IF(AND(Table1[[#This Row],[Status]]&lt;&gt;"Abgeschlossen",TODAY()&gt;Table1[[#This Row],[Fälligkeitsdatum]]),3,2)))</f>
        <v>1</v>
      </c>
      <c r="J4" s="11"/>
    </row>
    <row r="5" spans="2:10" ht="24.75" customHeight="1">
      <c r="B5" s="14" t="str">
        <f>'Zu erledigende Aufgaben'!C4&amp;""</f>
        <v>2</v>
      </c>
      <c r="C5" s="4" t="str">
        <f>IF(ISBLANK('Zu erledigende Aufgaben'!D4),"",'Zu erledigende Aufgaben'!D4)</f>
        <v>Konferenzgespräch mit dem Kunden</v>
      </c>
      <c r="D5" s="11" t="s">
        <v>20</v>
      </c>
      <c r="E5" s="11" t="s">
        <v>21</v>
      </c>
      <c r="F5" s="12">
        <v>42441</v>
      </c>
      <c r="G5" s="12">
        <v>42466</v>
      </c>
      <c r="H5" s="13">
        <v>0.75</v>
      </c>
      <c r="I5" s="7">
        <f ca="1">IF(AND(Table1[[#This Row],[Status]]="Abgeschlossen",Table1[[#This Row],[% abgeschlossen]]=1),1,IF(ISBLANK(Table1[[#This Row],[Fälligkeitsdatum]]),2,IF(AND(Table1[[#This Row],[Status]]&lt;&gt;"Abgeschlossen",TODAY()&gt;Table1[[#This Row],[Fälligkeitsdatum]]),3,2)))</f>
        <v>3</v>
      </c>
      <c r="J5" s="11"/>
    </row>
    <row r="6" spans="2:10" ht="24.75" customHeight="1">
      <c r="B6" s="14" t="str">
        <f>'Zu erledigende Aufgaben'!C5&amp;""</f>
        <v>3</v>
      </c>
      <c r="C6" s="4" t="str">
        <f>IF(ISBLANK('Zu erledigende Aufgaben'!D5),"",'Zu erledigende Aufgaben'!D5)</f>
        <v>Mittagessen mit Paul</v>
      </c>
      <c r="D6" s="11" t="s">
        <v>18</v>
      </c>
      <c r="E6" s="11" t="s">
        <v>19</v>
      </c>
      <c r="F6" s="12">
        <v>42431</v>
      </c>
      <c r="G6" s="12">
        <v>42460</v>
      </c>
      <c r="H6" s="13">
        <v>0.25</v>
      </c>
      <c r="I6" s="7">
        <f ca="1">IF(AND(Table1[[#This Row],[Status]]="Abgeschlossen",Table1[[#This Row],[% abgeschlossen]]=1),1,IF(ISBLANK(Table1[[#This Row],[Fälligkeitsdatum]]),2,IF(AND(Table1[[#This Row],[Status]]&lt;&gt;"Abgeschlossen",TODAY()&gt;Table1[[#This Row],[Fälligkeitsdatum]]),3,2)))</f>
        <v>2</v>
      </c>
      <c r="J6" s="11"/>
    </row>
    <row r="7" spans="2:10" ht="24.75" customHeight="1">
      <c r="B7" s="14" t="str">
        <f>'Zu erledigende Aufgaben'!C6&amp;""</f>
        <v>4</v>
      </c>
      <c r="C7" s="4" t="str">
        <f>IF(ISBLANK('Zu erledigende Aufgaben'!D6),"",'Zu erledigende Aufgaben'!D6)</f>
        <v>Unternehmensschulung</v>
      </c>
      <c r="D7" s="11" t="s">
        <v>20</v>
      </c>
      <c r="E7" s="11" t="s">
        <v>19</v>
      </c>
      <c r="F7" s="12">
        <v>42459</v>
      </c>
      <c r="G7" s="12">
        <v>42517</v>
      </c>
      <c r="H7" s="13">
        <v>1</v>
      </c>
      <c r="I7" s="7">
        <f ca="1">IF(AND(Table1[[#This Row],[Status]]="Abgeschlossen",Table1[[#This Row],[% abgeschlossen]]=1),1,IF(ISBLANK(Table1[[#This Row],[Fälligkeitsdatum]]),2,IF(AND(Table1[[#This Row],[Status]]&lt;&gt;"Abgeschlossen",TODAY()&gt;Table1[[#This Row],[Fälligkeitsdatum]]),3,2)))</f>
        <v>1</v>
      </c>
      <c r="J7" s="11"/>
    </row>
    <row r="8" spans="2:10" ht="24.75" customHeight="1">
      <c r="B8" s="14" t="str">
        <f>'Zu erledigende Aufgaben'!C7&amp;""</f>
        <v>5</v>
      </c>
      <c r="C8" s="4" t="str">
        <f>IF(ISBLANK('Zu erledigende Aufgaben'!D7),"",'Zu erledigende Aufgaben'!D7)</f>
        <v>In den Supermarkt gehen</v>
      </c>
      <c r="D8" s="11" t="s">
        <v>22</v>
      </c>
      <c r="E8" s="11" t="s">
        <v>19</v>
      </c>
      <c r="F8" s="12">
        <v>42430</v>
      </c>
      <c r="G8" s="12">
        <v>42492</v>
      </c>
      <c r="H8" s="13">
        <v>0.5</v>
      </c>
      <c r="I8" s="7">
        <f ca="1">IF(AND(Table1[[#This Row],[Status]]="Abgeschlossen",Table1[[#This Row],[% abgeschlossen]]=1),1,IF(ISBLANK(Table1[[#This Row],[Fälligkeitsdatum]]),2,IF(AND(Table1[[#This Row],[Status]]&lt;&gt;"Abgeschlossen",TODAY()&gt;Table1[[#This Row],[Fälligkeitsdatum]]),3,2)))</f>
        <v>2</v>
      </c>
      <c r="J8" s="11"/>
    </row>
    <row r="9" spans="2:10" ht="24.75" customHeight="1">
      <c r="B9" s="14" t="str">
        <f>'Zu erledigende Aufgaben'!C8&amp;""</f>
        <v>6</v>
      </c>
      <c r="C9" s="4" t="str">
        <f>IF(ISBLANK('Zu erledigende Aufgaben'!D8),"",'Zu erledigende Aufgaben'!D8)</f>
        <v>Team-Building</v>
      </c>
      <c r="D9" s="11" t="s">
        <v>20</v>
      </c>
      <c r="E9" s="11" t="s">
        <v>19</v>
      </c>
      <c r="F9" s="12">
        <v>42444</v>
      </c>
      <c r="G9" s="12">
        <v>42546</v>
      </c>
      <c r="H9" s="13">
        <v>0.75</v>
      </c>
      <c r="I9" s="7">
        <f ca="1">IF(AND(Table1[[#This Row],[Status]]="Abgeschlossen",Table1[[#This Row],[% abgeschlossen]]=1),1,IF(ISBLANK(Table1[[#This Row],[Fälligkeitsdatum]]),2,IF(AND(Table1[[#This Row],[Status]]&lt;&gt;"Abgeschlossen",TODAY()&gt;Table1[[#This Row],[Fälligkeitsdatum]]),3,2)))</f>
        <v>2</v>
      </c>
      <c r="J9" s="11"/>
    </row>
    <row r="10" spans="2:10" ht="24.75" customHeight="1">
      <c r="B10" s="14" t="str">
        <f>'Zu erledigende Aufgaben'!C9&amp;""</f>
        <v>7</v>
      </c>
      <c r="C10" s="4" t="str">
        <f>IF(ISBLANK('Zu erledigende Aufgaben'!D9),"",'Zu erledigende Aufgaben'!D9)</f>
        <v>Fotos für die Kinder</v>
      </c>
      <c r="D10" s="11" t="s">
        <v>18</v>
      </c>
      <c r="E10" s="11" t="s">
        <v>19</v>
      </c>
      <c r="F10" s="12">
        <v>42431</v>
      </c>
      <c r="G10" s="12">
        <v>42458</v>
      </c>
      <c r="H10" s="13">
        <v>0.5</v>
      </c>
      <c r="I10" s="7">
        <f ca="1">IF(AND(Table1[[#This Row],[Status]]="Abgeschlossen",Table1[[#This Row],[% abgeschlossen]]=1),1,IF(ISBLANK(Table1[[#This Row],[Fälligkeitsdatum]]),2,IF(AND(Table1[[#This Row],[Status]]&lt;&gt;"Abgeschlossen",TODAY()&gt;Table1[[#This Row],[Fälligkeitsdatum]]),3,2)))</f>
        <v>2</v>
      </c>
      <c r="J10" s="11"/>
    </row>
    <row r="11" spans="2:10" ht="24.75" customHeight="1">
      <c r="B11" s="14" t="str">
        <f>'Zu erledigende Aufgaben'!C10&amp;""</f>
        <v>8</v>
      </c>
      <c r="C11" s="4" t="str">
        <f>IF(ISBLANK('Zu erledigende Aufgaben'!D10),"",'Zu erledigende Aufgaben'!D10)</f>
        <v>Termin mit Janna</v>
      </c>
      <c r="D11" s="11" t="s">
        <v>22</v>
      </c>
      <c r="E11" s="11" t="s">
        <v>21</v>
      </c>
      <c r="F11" s="12">
        <v>42432</v>
      </c>
      <c r="G11" s="12">
        <v>42459</v>
      </c>
      <c r="H11" s="13">
        <v>0.5</v>
      </c>
      <c r="I11" s="7">
        <f ca="1">IF(AND(Table1[[#This Row],[Status]]="Abgeschlossen",Table1[[#This Row],[% abgeschlossen]]=1),1,IF(ISBLANK(Table1[[#This Row],[Fälligkeitsdatum]]),2,IF(AND(Table1[[#This Row],[Status]]&lt;&gt;"Abgeschlossen",TODAY()&gt;Table1[[#This Row],[Fälligkeitsdatum]]),3,2)))</f>
        <v>3</v>
      </c>
      <c r="J11" s="11"/>
    </row>
    <row r="12" spans="2:10" ht="24.75" customHeight="1">
      <c r="B12" s="14" t="str">
        <f>'Zu erledigende Aufgaben'!C11&amp;""</f>
        <v>9</v>
      </c>
      <c r="C12" s="4" t="str">
        <f>IF(ISBLANK('Zu erledigende Aufgaben'!D11),"",'Zu erledigende Aufgaben'!D11)</f>
        <v>Rechnungen des laufenden Monats prüfen</v>
      </c>
      <c r="D12" s="11" t="s">
        <v>18</v>
      </c>
      <c r="E12" s="11" t="s">
        <v>19</v>
      </c>
      <c r="F12" s="12">
        <v>42433</v>
      </c>
      <c r="G12" s="12">
        <v>42495</v>
      </c>
      <c r="H12" s="13">
        <v>0.25</v>
      </c>
      <c r="I12" s="7">
        <f ca="1">IF(AND(Table1[[#This Row],[Status]]="Abgeschlossen",Table1[[#This Row],[% abgeschlossen]]=1),1,IF(ISBLANK(Table1[[#This Row],[Fälligkeitsdatum]]),2,IF(AND(Table1[[#This Row],[Status]]&lt;&gt;"Abgeschlossen",TODAY()&gt;Table1[[#This Row],[Fälligkeitsdatum]]),3,2)))</f>
        <v>2</v>
      </c>
      <c r="J12" s="11"/>
    </row>
    <row r="13" spans="2:10" ht="24.75" customHeight="1">
      <c r="B13" s="14" t="str">
        <f>'Zu erledigende Aufgaben'!C12&amp;""</f>
        <v>10</v>
      </c>
      <c r="C13" s="4" t="str">
        <f>IF(ISBLANK('Zu erledigende Aufgaben'!D12),"",'Zu erledigende Aufgaben'!D12)</f>
        <v>Zur Schule gehen</v>
      </c>
      <c r="D13" s="11" t="s">
        <v>22</v>
      </c>
      <c r="E13" s="11" t="s">
        <v>23</v>
      </c>
      <c r="F13" s="12">
        <v>42492</v>
      </c>
      <c r="G13" s="12">
        <v>42614</v>
      </c>
      <c r="H13" s="13">
        <v>0.75</v>
      </c>
      <c r="I13" s="7">
        <f ca="1">IF(AND(Table1[[#This Row],[Status]]="Abgeschlossen",Table1[[#This Row],[% abgeschlossen]]=1),1,IF(ISBLANK(Table1[[#This Row],[Fälligkeitsdatum]]),2,IF(AND(Table1[[#This Row],[Status]]&lt;&gt;"Abgeschlossen",TODAY()&gt;Table1[[#This Row],[Fälligkeitsdatum]]),3,2)))</f>
        <v>2</v>
      </c>
      <c r="J13" s="11"/>
    </row>
    <row r="14" spans="2:10" ht="24.75" customHeight="1">
      <c r="B14" s="6" t="str">
        <f>'Zu erledigende Aufgaben'!C13&amp;""</f>
        <v/>
      </c>
      <c r="C14" s="4" t="str">
        <f>IF(ISBLANK('Zu erledigende Aufgaben'!D13),"",'Zu erledigende Aufgaben'!D13)</f>
        <v/>
      </c>
      <c r="D14" s="11"/>
      <c r="E14" s="11"/>
      <c r="F14" s="12"/>
      <c r="G14" s="12"/>
      <c r="H14" s="13"/>
      <c r="I14" s="7">
        <f ca="1">IF(AND(Table1[[#This Row],[Status]]="Abgeschlossen",Table1[[#This Row],[% abgeschlossen]]=1),1,IF(ISBLANK(Table1[[#This Row],[Fälligkeitsdatum]]),2,IF(AND(Table1[[#This Row],[Status]]&lt;&gt;"Abgeschlossen",TODAY()&gt;Table1[[#This Row],[Fälligkeitsdatum]]),3,2)))</f>
        <v>2</v>
      </c>
      <c r="J14" s="11"/>
    </row>
    <row r="15" spans="2:10" ht="24.75" customHeight="1">
      <c r="B15" s="6" t="str">
        <f>'Zu erledigende Aufgaben'!C14&amp;""</f>
        <v/>
      </c>
      <c r="C15" s="4" t="str">
        <f>IF(ISBLANK('Zu erledigende Aufgaben'!D14),"",'Zu erledigende Aufgaben'!D14)</f>
        <v/>
      </c>
      <c r="D15" s="11"/>
      <c r="E15" s="11"/>
      <c r="F15" s="12"/>
      <c r="G15" s="12"/>
      <c r="H15" s="13"/>
      <c r="I15" s="7">
        <f ca="1">IF(AND(Table1[[#This Row],[Status]]="Abgeschlossen",Table1[[#This Row],[% abgeschlossen]]=1),1,IF(ISBLANK(Table1[[#This Row],[Fälligkeitsdatum]]),2,IF(AND(Table1[[#This Row],[Status]]&lt;&gt;"Abgeschlossen",TODAY()&gt;Table1[[#This Row],[Fälligkeitsdatum]]),3,2)))</f>
        <v>2</v>
      </c>
      <c r="J15" s="11"/>
    </row>
    <row r="16" spans="2:10" ht="24.75" customHeight="1">
      <c r="B16" s="6" t="str">
        <f>'Zu erledigende Aufgaben'!C15&amp;""</f>
        <v/>
      </c>
      <c r="C16" s="4" t="str">
        <f>IF(ISBLANK('Zu erledigende Aufgaben'!D15),"",'Zu erledigende Aufgaben'!D15)</f>
        <v/>
      </c>
      <c r="D16" s="11"/>
      <c r="E16" s="11"/>
      <c r="F16" s="12"/>
      <c r="G16" s="12"/>
      <c r="H16" s="13"/>
      <c r="I16" s="7">
        <f ca="1">IF(AND(Table1[[#This Row],[Status]]="Abgeschlossen",Table1[[#This Row],[% abgeschlossen]]=1),1,IF(ISBLANK(Table1[[#This Row],[Fälligkeitsdatum]]),2,IF(AND(Table1[[#This Row],[Status]]&lt;&gt;"Abgeschlossen",TODAY()&gt;Table1[[#This Row],[Fälligkeitsdatum]]),3,2)))</f>
        <v>2</v>
      </c>
      <c r="J16" s="11"/>
    </row>
    <row r="17" spans="2:10" ht="24.75" customHeight="1">
      <c r="B17" s="6" t="str">
        <f>'Zu erledigende Aufgaben'!C16&amp;""</f>
        <v/>
      </c>
      <c r="C17" s="4" t="str">
        <f>IF(ISBLANK('Zu erledigende Aufgaben'!D16),"",'Zu erledigende Aufgaben'!D16)</f>
        <v/>
      </c>
      <c r="D17" s="11"/>
      <c r="E17" s="11"/>
      <c r="F17" s="12"/>
      <c r="G17" s="12"/>
      <c r="H17" s="13"/>
      <c r="I17" s="7">
        <f ca="1">IF(AND(Table1[[#This Row],[Status]]="Abgeschlossen",Table1[[#This Row],[% abgeschlossen]]=1),1,IF(ISBLANK(Table1[[#This Row],[Fälligkeitsdatum]]),2,IF(AND(Table1[[#This Row],[Status]]&lt;&gt;"Abgeschlossen",TODAY()&gt;Table1[[#This Row],[Fälligkeitsdatum]]),3,2)))</f>
        <v>2</v>
      </c>
      <c r="J17" s="11"/>
    </row>
    <row r="18" spans="2:10" ht="24.75" customHeight="1">
      <c r="B18" s="6" t="str">
        <f>'Zu erledigende Aufgaben'!C17&amp;""</f>
        <v/>
      </c>
      <c r="C18" s="4" t="str">
        <f>IF(ISBLANK('Zu erledigende Aufgaben'!D17),"",'Zu erledigende Aufgaben'!D17)</f>
        <v/>
      </c>
      <c r="D18" s="11"/>
      <c r="E18" s="11"/>
      <c r="F18" s="12"/>
      <c r="G18" s="12"/>
      <c r="H18" s="13"/>
      <c r="I18" s="7">
        <f ca="1">IF(AND(Table1[[#This Row],[Status]]="Abgeschlossen",Table1[[#This Row],[% abgeschlossen]]=1),1,IF(ISBLANK(Table1[[#This Row],[Fälligkeitsdatum]]),2,IF(AND(Table1[[#This Row],[Status]]&lt;&gt;"Abgeschlossen",TODAY()&gt;Table1[[#This Row],[Fälligkeitsdatum]]),3,2)))</f>
        <v>2</v>
      </c>
      <c r="J18" s="11"/>
    </row>
    <row r="19" spans="2:10" ht="24.75" customHeight="1">
      <c r="B19" s="6" t="str">
        <f>'Zu erledigende Aufgaben'!C18&amp;""</f>
        <v/>
      </c>
      <c r="C19" s="4" t="str">
        <f>IF(ISBLANK('Zu erledigende Aufgaben'!D18),"",'Zu erledigende Aufgaben'!D18)</f>
        <v/>
      </c>
      <c r="D19" s="11"/>
      <c r="E19" s="11"/>
      <c r="F19" s="12"/>
      <c r="G19" s="12"/>
      <c r="H19" s="13"/>
      <c r="I19" s="7">
        <f ca="1">IF(AND(Table1[[#This Row],[Status]]="Abgeschlossen",Table1[[#This Row],[% abgeschlossen]]=1),1,IF(ISBLANK(Table1[[#This Row],[Fälligkeitsdatum]]),2,IF(AND(Table1[[#This Row],[Status]]&lt;&gt;"Abgeschlossen",TODAY()&gt;Table1[[#This Row],[Fälligkeitsdatum]]),3,2)))</f>
        <v>2</v>
      </c>
      <c r="J19" s="11"/>
    </row>
    <row r="20" spans="2:10" ht="24.75" customHeight="1">
      <c r="B20" s="6" t="str">
        <f>'Zu erledigende Aufgaben'!C19&amp;""</f>
        <v/>
      </c>
      <c r="C20" s="4" t="str">
        <f>IF(ISBLANK('Zu erledigende Aufgaben'!D19),"",'Zu erledigende Aufgaben'!D19)</f>
        <v/>
      </c>
      <c r="D20" s="11"/>
      <c r="E20" s="11"/>
      <c r="F20" s="12"/>
      <c r="G20" s="12"/>
      <c r="H20" s="13"/>
      <c r="I20" s="7">
        <f ca="1">IF(AND(Table1[[#This Row],[Status]]="Abgeschlossen",Table1[[#This Row],[% abgeschlossen]]=1),1,IF(ISBLANK(Table1[[#This Row],[Fälligkeitsdatum]]),2,IF(AND(Table1[[#This Row],[Status]]&lt;&gt;"Abgeschlossen",TODAY()&gt;Table1[[#This Row],[Fälligkeitsdatum]]),3,2)))</f>
        <v>2</v>
      </c>
      <c r="J20" s="11"/>
    </row>
  </sheetData>
  <phoneticPr fontId="8" type="noConversion"/>
  <conditionalFormatting sqref="H4:H20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{DE997EAB-1BE9-466F-9168-BE32443149A5}</x14:id>
        </ext>
      </extLst>
    </cfRule>
  </conditionalFormatting>
  <dataValidations count="3">
    <dataValidation type="list" allowBlank="1" showInputMessage="1" showErrorMessage="1" sqref="E4:E20">
      <formula1>"Noch nicht begonnen,In Bearbeitung, Zurückgestellt, Abgeschlossen"</formula1>
    </dataValidation>
    <dataValidation type="list" allowBlank="1" showInputMessage="1" showErrorMessage="1" sqref="H4:H20">
      <formula1>"0%,25%,50%,75%,100%"</formula1>
    </dataValidation>
    <dataValidation type="list" allowBlank="1" showInputMessage="1" showErrorMessage="1" sqref="D4:D20">
      <formula1>"Niedrig, Normal, Hoch"</formula1>
    </dataValidation>
  </dataValidations>
  <pageMargins left="0.7" right="0.7" top="0.75" bottom="0.75" header="0.3" footer="0.3"/>
  <pageSetup paperSize="9" scale="50" orientation="portrait" horizontalDpi="1200" verticalDpi="12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997EAB-1BE9-466F-9168-BE32443149A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H4:H20</xm:sqref>
        </x14:conditionalFormatting>
        <x14:conditionalFormatting xmlns:xm="http://schemas.microsoft.com/office/excel/2006/main">
          <x14:cfRule type="iconSet" priority="1" id="{F88F5A81-A847-43AF-B226-F34D26DBD2DA}">
            <x14:iconSet iconSet="3Flags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Flags" iconId="0"/>
            </x14:iconSet>
          </x14:cfRule>
          <xm:sqref>I4:I20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Zu erledigende Aufgaben</vt:lpstr>
      <vt:lpstr>Aufgabenliste</vt:lpstr>
      <vt:lpstr>'Zu erledigende Aufgaben'!Print_Area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2016-05-05T03:59:09Z</dcterms:created>
  <dcterms:modified xsi:type="dcterms:W3CDTF">2016-06-24T12:04:12Z</dcterms:modified>
</cp:coreProperties>
</file>