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/>
  <bookViews>
    <workbookView xWindow="-75" yWindow="150" windowWidth="15480" windowHeight="8820"/>
  </bookViews>
  <sheets>
    <sheet name="Spesenabrechnung" sheetId="1" r:id="rId1"/>
  </sheets>
  <definedNames>
    <definedName name="_xlnm.Print_Area" localSheetId="0">Spesenabrechnung!$A$1:$J$60</definedName>
  </definedNames>
  <calcPr calcId="145621"/>
  <webPublishing codePage="1252"/>
</workbook>
</file>

<file path=xl/calcChain.xml><?xml version="1.0" encoding="utf-8"?>
<calcChain xmlns="http://schemas.openxmlformats.org/spreadsheetml/2006/main">
  <c r="L4" i="1" l="1"/>
  <c r="L5" i="1"/>
  <c r="L11" i="1"/>
  <c r="L12" i="1" s="1"/>
  <c r="L13" i="1" s="1"/>
  <c r="E12" i="1"/>
  <c r="F12" i="1"/>
  <c r="G12" i="1"/>
  <c r="H12" i="1"/>
  <c r="I12" i="1"/>
  <c r="J12" i="1"/>
  <c r="K12" i="1"/>
  <c r="L15" i="1" l="1"/>
</calcChain>
</file>

<file path=xl/sharedStrings.xml><?xml version="1.0" encoding="utf-8"?>
<sst xmlns="http://schemas.openxmlformats.org/spreadsheetml/2006/main" count="31" uniqueCount="29">
  <si>
    <t>Name</t>
  </si>
  <si>
    <t>Abteilung</t>
  </si>
  <si>
    <t>Abteilungsleiter</t>
  </si>
  <si>
    <t>Position</t>
  </si>
  <si>
    <t>Von</t>
  </si>
  <si>
    <t>Bis</t>
  </si>
  <si>
    <t>Datum</t>
  </si>
  <si>
    <t>Konto</t>
  </si>
  <si>
    <t>Beschreibung</t>
  </si>
  <si>
    <t>Transport</t>
  </si>
  <si>
    <t>Treibstoff</t>
  </si>
  <si>
    <t>Essen</t>
  </si>
  <si>
    <t>Telefon</t>
  </si>
  <si>
    <t>Teilergebnis</t>
  </si>
  <si>
    <t>Nur im Büro verwenden</t>
  </si>
  <si>
    <t>Hotel</t>
  </si>
  <si>
    <t>Unterhaltung</t>
  </si>
  <si>
    <t>ZWECK:</t>
  </si>
  <si>
    <t>BELEGNUMMER:</t>
  </si>
  <si>
    <t>ZEITRAUM:</t>
  </si>
  <si>
    <t>MITARBEITERINFORMATIONEN:</t>
  </si>
  <si>
    <t>Summe</t>
  </si>
  <si>
    <t>GENEHMIGT</t>
  </si>
  <si>
    <t xml:space="preserve">NOTIZEN: </t>
  </si>
  <si>
    <t>Spesenabrechnung</t>
  </si>
  <si>
    <t>Sonstiges</t>
  </si>
  <si>
    <t>Barvorschüsse</t>
  </si>
  <si>
    <t>Vers. Nr.</t>
  </si>
  <si>
    <t>Mitarbeiter-ID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</si>
</sst>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\ &quot;€&quot;_);_(* \(#,##0.00\ &quot;€&quot;\);_(* &quot;-&quot;??\ &quot;€&quot;_);_(@_)"/>
    <numFmt numFmtId="165" formatCode="d\.m\.yyyy;;"/>
    <numFmt numFmtId="166" formatCode="[$-407]d\.mmm\.yy;@"/>
  </numFmts>
  <fonts count="9" x14ac:knownFonts="1">
    <font>
      <sz val="10"/>
      <color theme="1"/>
      <name val="Constantia"/>
      <family val="1"/>
      <scheme val="minor"/>
    </font>
    <font>
      <sz val="10"/>
      <color theme="1"/>
      <name val="Constantia"/>
      <family val="1"/>
      <scheme val="minor"/>
    </font>
    <font>
      <i/>
      <sz val="10"/>
      <color indexed="63"/>
      <name val="Constantia"/>
      <family val="1"/>
      <scheme val="minor"/>
    </font>
    <font>
      <sz val="24"/>
      <color theme="3"/>
      <name val="Calibri"/>
      <family val="2"/>
      <scheme val="major"/>
    </font>
    <font>
      <sz val="10"/>
      <color indexed="63"/>
      <name val="Constantia"/>
      <family val="1"/>
      <scheme val="minor"/>
    </font>
    <font>
      <b/>
      <sz val="9"/>
      <color indexed="23"/>
      <name val="Constantia"/>
      <family val="1"/>
      <scheme val="minor"/>
    </font>
    <font>
      <b/>
      <sz val="10"/>
      <color indexed="63"/>
      <name val="Constantia"/>
      <family val="1"/>
      <scheme val="minor"/>
    </font>
    <font>
      <sz val="9"/>
      <color indexed="63"/>
      <name val="Constantia"/>
      <family val="1"/>
      <scheme val="minor"/>
    </font>
    <font>
      <sz val="10"/>
      <color theme="1"/>
      <name val="Constantia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theme="3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0" xfId="0" applyFont="1" applyBorder="1" applyAlignment="1">
      <alignment wrapText="1"/>
    </xf>
    <xf numFmtId="0" fontId="4" fillId="0" borderId="0" xfId="0" applyFont="1" applyBorder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1" fillId="0" borderId="0" xfId="0" applyFont="1"/>
    <xf numFmtId="0" fontId="6" fillId="0" borderId="0" xfId="0" applyFont="1" applyBorder="1"/>
    <xf numFmtId="0" fontId="1" fillId="0" borderId="0" xfId="0" applyFont="1" applyBorder="1"/>
    <xf numFmtId="166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Border="1"/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164" fontId="1" fillId="2" borderId="3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14" fontId="1" fillId="0" borderId="0" xfId="0" applyNumberFormat="1" applyFont="1" applyBorder="1" applyAlignment="1"/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/>
    <xf numFmtId="0" fontId="1" fillId="0" borderId="0" xfId="0" applyFont="1" applyAlignment="1">
      <alignment wrapText="1"/>
    </xf>
    <xf numFmtId="165" fontId="2" fillId="3" borderId="1" xfId="0" applyNumberFormat="1" applyFont="1" applyFill="1" applyBorder="1" applyAlignment="1"/>
    <xf numFmtId="165" fontId="4" fillId="3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165" fontId="2" fillId="3" borderId="1" xfId="0" applyNumberFormat="1" applyFont="1" applyFill="1" applyBorder="1" applyAlignment="1">
      <alignment horizontal="left"/>
    </xf>
    <xf numFmtId="0" fontId="1" fillId="0" borderId="4" xfId="0" applyFont="1" applyBorder="1" applyAlignment="1"/>
    <xf numFmtId="0" fontId="4" fillId="0" borderId="4" xfId="0" applyFont="1" applyBorder="1" applyAlignment="1"/>
    <xf numFmtId="0" fontId="8" fillId="0" borderId="0" xfId="0" applyFont="1"/>
    <xf numFmtId="164" fontId="8" fillId="0" borderId="0" xfId="0" applyNumberFormat="1" applyFont="1" applyBorder="1"/>
    <xf numFmtId="0" fontId="1" fillId="0" borderId="1" xfId="0" applyFont="1" applyBorder="1" applyAlignment="1"/>
    <xf numFmtId="0" fontId="3" fillId="0" borderId="0" xfId="0" applyFont="1" applyBorder="1" applyAlignment="1">
      <alignment horizontal="left" vertical="top"/>
    </xf>
    <xf numFmtId="0" fontId="4" fillId="0" borderId="1" xfId="0" applyFont="1" applyBorder="1" applyAlignment="1"/>
    <xf numFmtId="0" fontId="4" fillId="0" borderId="2" xfId="0" applyFont="1" applyBorder="1" applyAlignment="1"/>
    <xf numFmtId="49" fontId="4" fillId="0" borderId="1" xfId="0" applyNumberFormat="1" applyFont="1" applyBorder="1" applyAlignment="1"/>
  </cellXfs>
  <cellStyles count="1">
    <cellStyle name="Normal" xfId="0" builtinId="0" customBuiltin="1"/>
  </cellStyles>
  <dxfs count="25">
    <dxf>
      <font>
        <u val="none"/>
        <vertAlign val="baseline"/>
        <sz val="10"/>
        <color theme="1"/>
        <name val="Constantia"/>
        <scheme val="minor"/>
      </font>
      <numFmt numFmtId="167" formatCode="_(#,##0.00\ \€_);_(* \(#,##0.00\ \€\);_(* &quot;-&quot;??\ \€_);_(@_)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7" formatCode="_(#,##0.00\ \€_);_(* \(#,##0.00\ \€\);_(* &quot;-&quot;??\ \€_);_(@_)"/>
    </dxf>
    <dxf>
      <font>
        <u val="none"/>
        <vertAlign val="baseline"/>
        <sz val="10"/>
        <color theme="1"/>
        <name val="Constantia"/>
        <scheme val="minor"/>
      </font>
      <numFmt numFmtId="167" formatCode="_(#,##0.00\ \€_);_(* \(#,##0.00\ \€\);_(* &quot;-&quot;??\ \€_);_(@_)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7" formatCode="_(#,##0.00\ \€_);_(* \(#,##0.00\ \€\);_(* &quot;-&quot;??\ \€_);_(@_)"/>
    </dxf>
    <dxf>
      <font>
        <u val="none"/>
        <vertAlign val="baseline"/>
        <sz val="10"/>
        <color theme="1"/>
        <name val="Constantia"/>
        <scheme val="minor"/>
      </font>
      <numFmt numFmtId="167" formatCode="_(#,##0.00\ \€_);_(* \(#,##0.00\ \€\);_(* &quot;-&quot;??\ \€_);_(@_)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7" formatCode="_(#,##0.00\ \€_);_(* \(#,##0.00\ \€\);_(* &quot;-&quot;??\ \€_);_(@_)"/>
    </dxf>
    <dxf>
      <font>
        <u val="none"/>
        <vertAlign val="baseline"/>
        <sz val="10"/>
        <color theme="1"/>
        <name val="Constantia"/>
        <scheme val="minor"/>
      </font>
      <numFmt numFmtId="167" formatCode="_(#,##0.00\ \€_);_(* \(#,##0.00\ \€\);_(* &quot;-&quot;??\ \€_);_(@_)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7" formatCode="_(#,##0.00\ \€_);_(* \(#,##0.00\ \€\);_(* &quot;-&quot;??\ \€_);_(@_)"/>
    </dxf>
    <dxf>
      <font>
        <u val="none"/>
        <vertAlign val="baseline"/>
        <sz val="10"/>
        <color theme="1"/>
        <name val="Constantia"/>
        <scheme val="minor"/>
      </font>
      <numFmt numFmtId="167" formatCode="_(#,##0.00\ \€_);_(* \(#,##0.00\ \€\);_(* &quot;-&quot;??\ \€_);_(@_)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7" formatCode="_(#,##0.00\ \€_);_(* \(#,##0.00\ \€\);_(* &quot;-&quot;??\ \€_);_(@_)"/>
    </dxf>
    <dxf>
      <font>
        <u val="none"/>
        <vertAlign val="baseline"/>
        <sz val="10"/>
        <color theme="1"/>
        <name val="Constantia"/>
        <scheme val="minor"/>
      </font>
      <numFmt numFmtId="167" formatCode="_(#,##0.00\ \€_);_(* \(#,##0.00\ \€\);_(* &quot;-&quot;??\ \€_);_(@_)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7" formatCode="_(#,##0.00\ \€_);_(* \(#,##0.00\ \€\);_(* &quot;-&quot;??\ \€_);_(@_)"/>
    </dxf>
    <dxf>
      <font>
        <u val="none"/>
        <vertAlign val="baseline"/>
        <sz val="10"/>
        <color theme="1"/>
        <name val="Constantia"/>
        <scheme val="minor"/>
      </font>
      <numFmt numFmtId="167" formatCode="_(#,##0.00\ \€_);_(* \(#,##0.00\ \€\);_(* &quot;-&quot;??\ \€_);_(@_)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7" formatCode="_(#,##0.00\ \€_);_(* \(#,##0.00\ \€\);_(* &quot;-&quot;??\ \€_);_(@_)"/>
    </dxf>
    <dxf>
      <font>
        <u val="none"/>
        <vertAlign val="baseline"/>
        <sz val="10"/>
        <color theme="1"/>
        <name val="Constantia"/>
        <scheme val="minor"/>
      </font>
      <numFmt numFmtId="167" formatCode="_(#,##0.00\ \€_);_(* \(#,##0.00\ \€\);_(* &quot;-&quot;??\ \€_);_(@_)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7" formatCode="_(#,##0.00\ \€_);_(* \(#,##0.00\ \€\);_(* &quot;-&quot;??\ \€_);_(@_)"/>
    </dxf>
    <dxf>
      <font>
        <u val="none"/>
        <vertAlign val="baseline"/>
        <sz val="10"/>
        <color theme="1"/>
        <name val="Constantia"/>
        <scheme val="minor"/>
      </font>
    </dxf>
    <dxf>
      <font>
        <u val="none"/>
        <vertAlign val="baseline"/>
        <sz val="10"/>
        <color theme="1"/>
        <name val="Constanti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Constantia"/>
        <scheme val="minor"/>
      </font>
    </dxf>
    <dxf>
      <font>
        <u val="none"/>
        <vertAlign val="baseline"/>
        <name val="Constantia"/>
        <scheme val="minor"/>
      </font>
    </dxf>
    <dxf>
      <font>
        <u val="none"/>
        <vertAlign val="baseline"/>
        <sz val="10"/>
        <color theme="1"/>
        <name val="Constantia"/>
        <scheme val="minor"/>
      </font>
    </dxf>
    <dxf>
      <font>
        <u val="none"/>
        <vertAlign val="baseline"/>
        <name val="Constantia"/>
        <scheme val="minor"/>
      </font>
      <numFmt numFmtId="166" formatCode="[$-407]d\.mmm\.yy;@"/>
    </dxf>
    <dxf>
      <font>
        <u val="none"/>
        <vertAlign val="baseline"/>
        <name val="Constantia"/>
        <scheme val="minor"/>
      </font>
    </dxf>
    <dxf>
      <font>
        <u val="none"/>
        <vertAlign val="baseline"/>
        <name val="Constantia"/>
        <scheme val="minor"/>
      </font>
    </dxf>
    <dxf>
      <font>
        <u val="none"/>
        <vertAlign val="baseline"/>
        <name val="Constantia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elle1" ref="B10:L12" totalsRowCount="1" headerRowDxfId="24" dataDxfId="23" totalsRowDxfId="22">
  <autoFilter ref="B10:L11"/>
  <tableColumns count="11">
    <tableColumn id="1" name="Datum" totalsRowLabel="Summe" dataDxfId="21" totalsRowDxfId="20"/>
    <tableColumn id="2" name="Konto" dataDxfId="19" totalsRowDxfId="18"/>
    <tableColumn id="3" name="Beschreibung" dataDxfId="17" totalsRowDxfId="16"/>
    <tableColumn id="4" name="Hotel" totalsRowFunction="sum" dataDxfId="15" totalsRowDxfId="14"/>
    <tableColumn id="5" name="Transport" totalsRowFunction="sum" dataDxfId="13" totalsRowDxfId="12"/>
    <tableColumn id="6" name="Treibstoff" totalsRowFunction="sum" dataDxfId="11" totalsRowDxfId="10"/>
    <tableColumn id="7" name="Essen" totalsRowFunction="sum" dataDxfId="9" totalsRowDxfId="8"/>
    <tableColumn id="8" name="Telefon" totalsRowFunction="sum" dataDxfId="7" totalsRowDxfId="6"/>
    <tableColumn id="10" name="Unterhaltung" totalsRowFunction="sum" dataDxfId="5" totalsRowDxfId="4"/>
    <tableColumn id="11" name="Sonstiges" totalsRowFunction="sum" dataDxfId="3" totalsRowDxfId="2"/>
    <tableColumn id="9" name="Summe" totalsRowFunction="sum" dataDxfId="1" totalsRowDxfId="0">
      <calculatedColumnFormula>SUM(Tabelle1[[#This Row],[Hotel]:[Sonstiges]])</calculatedColumnFormula>
    </tableColumn>
  </tableColumns>
  <tableStyleInfo name="TableStyleMedium2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Hyperion">
  <a:themeElements>
    <a:clrScheme name="Dactylos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Hyperion">
      <a:majorFont>
        <a:latin typeface="Calibri"/>
        <a:ea typeface=""/>
        <a:cs typeface=""/>
        <a:font script="Jpan" typeface="ＭＳ Ｐゴシック"/>
        <a:font script="Hang" typeface="HY중고딕"/>
        <a:font script="Hans" typeface="宋体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仿宋_GB2312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Hyperio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100000" t="200000" r="100000" b="4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100000" t="200000" r="100000" b="40000"/>
          </a:path>
        </a:gradFill>
      </a:fillStyleLst>
      <a:lnStyleLst>
        <a:ln w="698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00000"/>
              </a:schemeClr>
            </a:gs>
            <a:gs pos="100000">
              <a:schemeClr val="phClr">
                <a:shade val="15000"/>
                <a:satMod val="300000"/>
              </a:schemeClr>
            </a:gs>
          </a:gsLst>
          <a:path path="circle">
            <a:fillToRect l="10000" t="180000" r="1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5000"/>
                <a:satMod val="150000"/>
              </a:schemeClr>
            </a:duotone>
          </a:blip>
          <a:tile tx="0" ty="0" sx="70000" sy="70000" flip="none" algn="ctr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17"/>
  <sheetViews>
    <sheetView showGridLines="0" tabSelected="1" view="pageLayout" workbookViewId="0">
      <selection activeCell="C4" sqref="C4:D4"/>
    </sheetView>
  </sheetViews>
  <sheetFormatPr defaultRowHeight="12.75" x14ac:dyDescent="0.2"/>
  <cols>
    <col min="1" max="1" width="0.5703125" style="7" customWidth="1"/>
    <col min="2" max="2" width="15.7109375" style="7" customWidth="1"/>
    <col min="3" max="3" width="11" style="7" customWidth="1"/>
    <col min="4" max="4" width="24.140625" style="7" customWidth="1"/>
    <col min="5" max="5" width="9" style="7" customWidth="1"/>
    <col min="6" max="6" width="14.5703125" style="7" customWidth="1"/>
    <col min="7" max="7" width="11.140625" style="7" customWidth="1"/>
    <col min="8" max="9" width="9.42578125" style="7" customWidth="1"/>
    <col min="10" max="10" width="16.7109375" style="7" customWidth="1"/>
    <col min="11" max="11" width="10.5703125" style="7" customWidth="1"/>
    <col min="12" max="12" width="15.7109375" style="7" customWidth="1"/>
    <col min="13" max="16384" width="9.140625" style="7"/>
  </cols>
  <sheetData>
    <row r="1" spans="1:13" s="19" customFormat="1" ht="24" customHeight="1" x14ac:dyDescent="0.2">
      <c r="B1" s="20"/>
      <c r="C1" s="20"/>
      <c r="D1" s="20"/>
      <c r="E1" s="20"/>
      <c r="F1" s="20"/>
      <c r="G1" s="20"/>
      <c r="H1" s="20"/>
      <c r="I1" s="20"/>
      <c r="J1" s="25" t="s">
        <v>14</v>
      </c>
      <c r="K1" s="29"/>
      <c r="L1" s="29"/>
    </row>
    <row r="2" spans="1:13" ht="24" customHeight="1" x14ac:dyDescent="0.2">
      <c r="B2" s="35" t="s">
        <v>24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3" ht="24" customHeight="1" x14ac:dyDescent="0.2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3" ht="24" customHeight="1" x14ac:dyDescent="0.2">
      <c r="A4" s="9"/>
      <c r="B4" s="1" t="s">
        <v>17</v>
      </c>
      <c r="C4" s="36"/>
      <c r="D4" s="36"/>
      <c r="E4" s="2"/>
      <c r="F4" s="3" t="s">
        <v>18</v>
      </c>
      <c r="G4" s="36"/>
      <c r="H4" s="36"/>
      <c r="I4"/>
      <c r="J4" s="4" t="s">
        <v>19</v>
      </c>
      <c r="K4" s="27" t="s">
        <v>4</v>
      </c>
      <c r="L4" s="26">
        <f>MIN(Tabelle1[Datum])</f>
        <v>0</v>
      </c>
    </row>
    <row r="5" spans="1:13" ht="24" customHeight="1" x14ac:dyDescent="0.2">
      <c r="B5" s="2"/>
      <c r="C5" s="6"/>
      <c r="D5" s="6"/>
      <c r="E5" s="6"/>
      <c r="F5" s="6"/>
      <c r="G5" s="6"/>
      <c r="H5" s="6"/>
      <c r="K5" s="5" t="s">
        <v>5</v>
      </c>
      <c r="L5" s="26">
        <f>MAX(Tabelle1[Datum])</f>
        <v>0</v>
      </c>
    </row>
    <row r="6" spans="1:13" x14ac:dyDescent="0.2">
      <c r="B6" s="23" t="s">
        <v>20</v>
      </c>
      <c r="C6" s="8"/>
      <c r="D6" s="2"/>
      <c r="E6" s="2"/>
      <c r="F6" s="2"/>
      <c r="G6" s="6"/>
    </row>
    <row r="7" spans="1:13" ht="24" customHeight="1" x14ac:dyDescent="0.2">
      <c r="B7" s="28" t="s">
        <v>0</v>
      </c>
      <c r="C7" s="36"/>
      <c r="D7" s="36"/>
      <c r="F7" s="28" t="s">
        <v>3</v>
      </c>
      <c r="G7" s="36"/>
      <c r="H7" s="36"/>
      <c r="J7" s="28" t="s">
        <v>27</v>
      </c>
      <c r="K7" s="38"/>
      <c r="L7" s="38"/>
      <c r="M7" s="21"/>
    </row>
    <row r="8" spans="1:13" ht="24" customHeight="1" x14ac:dyDescent="0.2">
      <c r="B8" s="28" t="s">
        <v>1</v>
      </c>
      <c r="C8" s="37"/>
      <c r="D8" s="37"/>
      <c r="F8" s="28" t="s">
        <v>2</v>
      </c>
      <c r="G8" s="37"/>
      <c r="H8" s="37"/>
      <c r="J8" s="28" t="s">
        <v>28</v>
      </c>
      <c r="K8" s="38"/>
      <c r="L8" s="38"/>
      <c r="M8" s="21"/>
    </row>
    <row r="9" spans="1:13" ht="24" customHeight="1" x14ac:dyDescent="0.2"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3" s="22" customFormat="1" ht="24" customHeight="1" x14ac:dyDescent="0.2">
      <c r="B10" s="24" t="s">
        <v>6</v>
      </c>
      <c r="C10" s="24" t="s">
        <v>7</v>
      </c>
      <c r="D10" s="24" t="s">
        <v>8</v>
      </c>
      <c r="E10" s="24" t="s">
        <v>15</v>
      </c>
      <c r="F10" s="24" t="s">
        <v>9</v>
      </c>
      <c r="G10" s="24" t="s">
        <v>10</v>
      </c>
      <c r="H10" s="24" t="s">
        <v>11</v>
      </c>
      <c r="I10" s="24" t="s">
        <v>12</v>
      </c>
      <c r="J10" s="24" t="s">
        <v>16</v>
      </c>
      <c r="K10" s="24" t="s">
        <v>25</v>
      </c>
      <c r="L10" s="24" t="s">
        <v>21</v>
      </c>
      <c r="M10" s="7"/>
    </row>
    <row r="11" spans="1:13" x14ac:dyDescent="0.2">
      <c r="B11" s="10"/>
      <c r="D11" s="24"/>
      <c r="E11" s="11"/>
      <c r="F11" s="11"/>
      <c r="G11" s="11"/>
      <c r="H11" s="11"/>
      <c r="I11" s="11"/>
      <c r="J11" s="11"/>
      <c r="K11" s="11"/>
      <c r="L11" s="12">
        <f>SUM(Tabelle1[[#This Row],[Hotel]:[Sonstiges]])</f>
        <v>0</v>
      </c>
    </row>
    <row r="12" spans="1:13" x14ac:dyDescent="0.2">
      <c r="B12" s="32" t="s">
        <v>21</v>
      </c>
      <c r="C12" s="32"/>
      <c r="D12" s="32"/>
      <c r="E12" s="33">
        <f>SUBTOTAL(109,Tabelle1[Hotel])</f>
        <v>0</v>
      </c>
      <c r="F12" s="33">
        <f>SUBTOTAL(109,Tabelle1[Transport])</f>
        <v>0</v>
      </c>
      <c r="G12" s="33">
        <f>SUBTOTAL(109,Tabelle1[Treibstoff])</f>
        <v>0</v>
      </c>
      <c r="H12" s="33">
        <f>SUBTOTAL(109,Tabelle1[Essen])</f>
        <v>0</v>
      </c>
      <c r="I12" s="33">
        <f>SUBTOTAL(109,Tabelle1[Telefon])</f>
        <v>0</v>
      </c>
      <c r="J12" s="33">
        <f>SUBTOTAL(109,Tabelle1[Unterhaltung])</f>
        <v>0</v>
      </c>
      <c r="K12" s="33">
        <f>SUBTOTAL(109,Tabelle1[Sonstiges])</f>
        <v>0</v>
      </c>
      <c r="L12" s="33">
        <f>SUBTOTAL(109,Tabelle1[Summe])</f>
        <v>0</v>
      </c>
    </row>
    <row r="13" spans="1:13" x14ac:dyDescent="0.2">
      <c r="C13" s="13"/>
      <c r="D13" s="13"/>
      <c r="E13" s="13"/>
      <c r="F13" s="13"/>
      <c r="G13" s="13"/>
      <c r="H13" s="13"/>
      <c r="I13" s="13"/>
      <c r="K13" s="14" t="s">
        <v>13</v>
      </c>
      <c r="L13" s="15">
        <f>SUM(Tabelle1[[#Totals],[Summe]])</f>
        <v>0</v>
      </c>
    </row>
    <row r="14" spans="1:13" x14ac:dyDescent="0.2">
      <c r="C14" s="13"/>
      <c r="D14" s="13"/>
      <c r="E14" s="13"/>
      <c r="F14" s="13"/>
      <c r="G14" s="13"/>
      <c r="H14" s="13"/>
      <c r="I14" s="13"/>
      <c r="K14" s="17" t="s">
        <v>26</v>
      </c>
      <c r="L14" s="15"/>
    </row>
    <row r="15" spans="1:13" x14ac:dyDescent="0.2">
      <c r="B15" s="16" t="s">
        <v>22</v>
      </c>
      <c r="C15" s="34"/>
      <c r="D15" s="34"/>
      <c r="E15" s="34"/>
      <c r="F15" s="16" t="s">
        <v>23</v>
      </c>
      <c r="G15" s="34"/>
      <c r="H15" s="34"/>
      <c r="I15" s="34"/>
      <c r="K15" s="17" t="s">
        <v>21</v>
      </c>
      <c r="L15" s="15">
        <f>(L13-L14)</f>
        <v>0</v>
      </c>
    </row>
    <row r="16" spans="1:13" x14ac:dyDescent="0.2">
      <c r="C16" s="30"/>
      <c r="D16" s="30"/>
      <c r="E16" s="30"/>
      <c r="F16" s="18"/>
      <c r="G16" s="31"/>
      <c r="H16" s="31"/>
      <c r="I16" s="31"/>
    </row>
    <row r="17" spans="3:9" x14ac:dyDescent="0.2">
      <c r="C17" s="34"/>
      <c r="D17" s="34"/>
      <c r="E17" s="34"/>
      <c r="G17" s="34"/>
      <c r="H17" s="34"/>
      <c r="I17" s="34"/>
    </row>
  </sheetData>
  <mergeCells count="13">
    <mergeCell ref="C17:E17"/>
    <mergeCell ref="G17:I17"/>
    <mergeCell ref="C15:E15"/>
    <mergeCell ref="G15:I15"/>
    <mergeCell ref="B2:L3"/>
    <mergeCell ref="C4:D4"/>
    <mergeCell ref="C7:D7"/>
    <mergeCell ref="G4:H4"/>
    <mergeCell ref="C8:D8"/>
    <mergeCell ref="G8:H8"/>
    <mergeCell ref="G7:H7"/>
    <mergeCell ref="K7:L7"/>
    <mergeCell ref="K8:L8"/>
  </mergeCells>
  <phoneticPr fontId="0" type="noConversion"/>
  <pageMargins left="0.5" right="0.5" top="0.75" bottom="0.75" header="0.5" footer="0.5"/>
  <pageSetup scale="89" fitToHeight="0" orientation="landscape" horizontalDpi="200" verticalDpi="200" r:id="rId1"/>
  <headerFooter alignWithMargins="0">
    <oddHeader>&amp;C&amp;"-,Regular"Firmenname</oddHeader>
    <oddFooter>&amp;C&amp;"-,Regular"Seite &amp;P von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7696D9D1D95EC45A9440548E782419D04008C4669C20C93454ABB50E332FADBDDBE" ma:contentTypeVersion="55" ma:contentTypeDescription="Create a new document." ma:contentTypeScope="" ma:versionID="0862fa1d3c98dca9116b8c2bbf050b2c">
  <xsd:schema xmlns:xsd="http://www.w3.org/2001/XMLSchema" xmlns:xs="http://www.w3.org/2001/XMLSchema" xmlns:p="http://schemas.microsoft.com/office/2006/metadata/properties" xmlns:ns2="f105ad54-119a-4495-aa55-0e28b6b4ad2f" xmlns:ns3="c7af2036-029c-470e-8042-297c68a41472" targetNamespace="http://schemas.microsoft.com/office/2006/metadata/properties" ma:root="true" ma:fieldsID="efcf89ea05a71204977c7c6a0a118372" ns2:_="" ns3:_="">
    <xsd:import namespace="f105ad54-119a-4495-aa55-0e28b6b4ad2f"/>
    <xsd:import namespace="c7af2036-029c-470e-8042-297c68a4147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5ad54-119a-4495-aa55-0e28b6b4ad2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fcc66ca1-c804-4edc-95c8-efd5040409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77ED1C39-458B-43CB-92CF-2BB5034D6716}" ma:internalName="CSXSubmissionMarket" ma:readOnly="false" ma:showField="MarketName" ma:web="f105ad54-119a-4495-aa55-0e28b6b4ad2f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6cd481e8-ffbe-48c6-a0d2-a06a66f62d0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8E76E2C-5BED-4E0E-9D91-D053B66F5ED2}" ma:internalName="InProjectListLookup" ma:readOnly="true" ma:showField="InProjectLis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49953ee0-cdd8-4a42-ac76-36ba2a8fee2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8E76E2C-5BED-4E0E-9D91-D053B66F5ED2}" ma:internalName="LastCompleteVersionLookup" ma:readOnly="true" ma:showField="LastComplete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8E76E2C-5BED-4E0E-9D91-D053B66F5ED2}" ma:internalName="LastPreviewErrorLookup" ma:readOnly="true" ma:showField="LastPreview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8E76E2C-5BED-4E0E-9D91-D053B66F5ED2}" ma:internalName="LastPreviewResultLookup" ma:readOnly="true" ma:showField="LastPreview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8E76E2C-5BED-4E0E-9D91-D053B66F5ED2}" ma:internalName="LastPreviewAttemptDateLookup" ma:readOnly="true" ma:showField="LastPreview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8E76E2C-5BED-4E0E-9D91-D053B66F5ED2}" ma:internalName="LastPreviewedByLookup" ma:readOnly="true" ma:showField="LastPreview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8E76E2C-5BED-4E0E-9D91-D053B66F5ED2}" ma:internalName="LastPreviewTimeLookup" ma:readOnly="true" ma:showField="LastPreview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8E76E2C-5BED-4E0E-9D91-D053B66F5ED2}" ma:internalName="LastPreviewVersionLookup" ma:readOnly="true" ma:showField="LastPreview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8E76E2C-5BED-4E0E-9D91-D053B66F5ED2}" ma:internalName="LastPublishErrorLookup" ma:readOnly="true" ma:showField="LastPublish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8E76E2C-5BED-4E0E-9D91-D053B66F5ED2}" ma:internalName="LastPublishResultLookup" ma:readOnly="true" ma:showField="LastPublish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8E76E2C-5BED-4E0E-9D91-D053B66F5ED2}" ma:internalName="LastPublishAttemptDateLookup" ma:readOnly="true" ma:showField="LastPublish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8E76E2C-5BED-4E0E-9D91-D053B66F5ED2}" ma:internalName="LastPublishedByLookup" ma:readOnly="true" ma:showField="LastPublish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8E76E2C-5BED-4E0E-9D91-D053B66F5ED2}" ma:internalName="LastPublishTimeLookup" ma:readOnly="true" ma:showField="LastPublish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8E76E2C-5BED-4E0E-9D91-D053B66F5ED2}" ma:internalName="LastPublishVersionLookup" ma:readOnly="true" ma:showField="LastPublish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F611A6F9-FC3A-482F-805C-5B55AA6502C0}" ma:internalName="LocLastLocAttemptVersionLookup" ma:readOnly="false" ma:showField="LastLocAttemptVersion" ma:web="f105ad54-119a-4495-aa55-0e28b6b4ad2f">
      <xsd:simpleType>
        <xsd:restriction base="dms:Lookup"/>
      </xsd:simpleType>
    </xsd:element>
    <xsd:element name="LocLastLocAttemptVersionTypeLookup" ma:index="72" nillable="true" ma:displayName="Loc Last Loc Attempt Version Type" ma:default="" ma:list="{F611A6F9-FC3A-482F-805C-5B55AA6502C0}" ma:internalName="LocLastLocAttemptVersionTypeLookup" ma:readOnly="true" ma:showField="LastLocAttemptVersionType" ma:web="f105ad54-119a-4495-aa55-0e28b6b4ad2f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F611A6F9-FC3A-482F-805C-5B55AA6502C0}" ma:internalName="LocNewPublishedVersionLookup" ma:readOnly="true" ma:showField="NewPublishedVersion" ma:web="f105ad54-119a-4495-aa55-0e28b6b4ad2f">
      <xsd:simpleType>
        <xsd:restriction base="dms:Lookup"/>
      </xsd:simpleType>
    </xsd:element>
    <xsd:element name="LocOverallHandbackStatusLookup" ma:index="76" nillable="true" ma:displayName="Loc Overall Handback Status" ma:default="" ma:list="{F611A6F9-FC3A-482F-805C-5B55AA6502C0}" ma:internalName="LocOverallHandbackStatusLookup" ma:readOnly="true" ma:showField="OverallHandbackStatus" ma:web="f105ad54-119a-4495-aa55-0e28b6b4ad2f">
      <xsd:simpleType>
        <xsd:restriction base="dms:Lookup"/>
      </xsd:simpleType>
    </xsd:element>
    <xsd:element name="LocOverallLocStatusLookup" ma:index="77" nillable="true" ma:displayName="Loc Overall Localize Status" ma:default="" ma:list="{F611A6F9-FC3A-482F-805C-5B55AA6502C0}" ma:internalName="LocOverallLocStatusLookup" ma:readOnly="true" ma:showField="OverallLocStatus" ma:web="f105ad54-119a-4495-aa55-0e28b6b4ad2f">
      <xsd:simpleType>
        <xsd:restriction base="dms:Lookup"/>
      </xsd:simpleType>
    </xsd:element>
    <xsd:element name="LocOverallPreviewStatusLookup" ma:index="78" nillable="true" ma:displayName="Loc Overall Preview Status" ma:default="" ma:list="{F611A6F9-FC3A-482F-805C-5B55AA6502C0}" ma:internalName="LocOverallPreviewStatusLookup" ma:readOnly="true" ma:showField="OverallPreviewStatus" ma:web="f105ad54-119a-4495-aa55-0e28b6b4ad2f">
      <xsd:simpleType>
        <xsd:restriction base="dms:Lookup"/>
      </xsd:simpleType>
    </xsd:element>
    <xsd:element name="LocOverallPublishStatusLookup" ma:index="79" nillable="true" ma:displayName="Loc Overall Publish Status" ma:default="" ma:list="{F611A6F9-FC3A-482F-805C-5B55AA6502C0}" ma:internalName="LocOverallPublishStatusLookup" ma:readOnly="true" ma:showField="OverallPublishStatus" ma:web="f105ad54-119a-4495-aa55-0e28b6b4ad2f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F611A6F9-FC3A-482F-805C-5B55AA6502C0}" ma:internalName="LocProcessedForHandoffsLookup" ma:readOnly="true" ma:showField="ProcessedForHandoffs" ma:web="f105ad54-119a-4495-aa55-0e28b6b4ad2f">
      <xsd:simpleType>
        <xsd:restriction base="dms:Lookup"/>
      </xsd:simpleType>
    </xsd:element>
    <xsd:element name="LocProcessedForMarketsLookup" ma:index="82" nillable="true" ma:displayName="Loc Processed For Markets" ma:default="" ma:list="{F611A6F9-FC3A-482F-805C-5B55AA6502C0}" ma:internalName="LocProcessedForMarketsLookup" ma:readOnly="true" ma:showField="ProcessedForMarkets" ma:web="f105ad54-119a-4495-aa55-0e28b6b4ad2f">
      <xsd:simpleType>
        <xsd:restriction base="dms:Lookup"/>
      </xsd:simpleType>
    </xsd:element>
    <xsd:element name="LocPublishedDependentAssetsLookup" ma:index="83" nillable="true" ma:displayName="Loc Published Dependent Assets" ma:default="" ma:list="{F611A6F9-FC3A-482F-805C-5B55AA6502C0}" ma:internalName="LocPublishedDependentAssetsLookup" ma:readOnly="true" ma:showField="PublishedDependentAssets" ma:web="f105ad54-119a-4495-aa55-0e28b6b4ad2f">
      <xsd:simpleType>
        <xsd:restriction base="dms:Lookup"/>
      </xsd:simpleType>
    </xsd:element>
    <xsd:element name="LocPublishedLinkedAssetsLookup" ma:index="84" nillable="true" ma:displayName="Loc Published Linked Assets" ma:default="" ma:list="{F611A6F9-FC3A-482F-805C-5B55AA6502C0}" ma:internalName="LocPublishedLinkedAssetsLookup" ma:readOnly="true" ma:showField="PublishedLinkedAssets" ma:web="f105ad54-119a-4495-aa55-0e28b6b4ad2f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e3ccb7f3-e095-4e60-89e4-99358a9e407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77ED1C39-458B-43CB-92CF-2BB5034D6716}" ma:internalName="Markets" ma:readOnly="false" ma:showField="MarketNa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8E76E2C-5BED-4E0E-9D91-D053B66F5ED2}" ma:internalName="NumOfRatingsLookup" ma:readOnly="true" ma:showField="NumOfRating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8E76E2C-5BED-4E0E-9D91-D053B66F5ED2}" ma:internalName="PublishStatusLookup" ma:readOnly="false" ma:showField="PublishStatu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faf1e1af-89ff-457d-b189-64e47bbed77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4d3419f-9772-4c8d-a0a0-05446c45e95f}" ma:internalName="TaxCatchAll" ma:showField="CatchAllData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4d3419f-9772-4c8d-a0a0-05446c45e95f}" ma:internalName="TaxCatchAllLabel" ma:readOnly="true" ma:showField="CatchAllDataLabel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2036-029c-470e-8042-297c68a4147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f105ad54-119a-4495-aa55-0e28b6b4ad2f">english</DirectSourceMarket>
    <ApprovalStatus xmlns="f105ad54-119a-4495-aa55-0e28b6b4ad2f">In Progress</ApprovalStatus>
    <MarketSpecific xmlns="f105ad54-119a-4495-aa55-0e28b6b4ad2f" xsi:nil="true"/>
    <PrimaryImageGen xmlns="f105ad54-119a-4495-aa55-0e28b6b4ad2f">true</PrimaryImageGen>
    <ThumbnailAssetId xmlns="f105ad54-119a-4495-aa55-0e28b6b4ad2f" xsi:nil="true"/>
    <NumericId xmlns="f105ad54-119a-4495-aa55-0e28b6b4ad2f">-1</NumericId>
    <TPFriendlyName xmlns="f105ad54-119a-4495-aa55-0e28b6b4ad2f">Expense report</TPFriendlyName>
    <BusinessGroup xmlns="f105ad54-119a-4495-aa55-0e28b6b4ad2f" xsi:nil="true"/>
    <APEditor xmlns="f105ad54-119a-4495-aa55-0e28b6b4ad2f">
      <UserInfo>
        <DisplayName>REDMOND\v-luannv</DisplayName>
        <AccountId>179</AccountId>
        <AccountType/>
      </UserInfo>
    </APEditor>
    <SourceTitle xmlns="f105ad54-119a-4495-aa55-0e28b6b4ad2f">Expense report</SourceTitle>
    <OpenTemplate xmlns="f105ad54-119a-4495-aa55-0e28b6b4ad2f">true</OpenTemplate>
    <UALocComments xmlns="f105ad54-119a-4495-aa55-0e28b6b4ad2f" xsi:nil="true"/>
    <ParentAssetId xmlns="f105ad54-119a-4495-aa55-0e28b6b4ad2f" xsi:nil="true"/>
    <IntlLangReviewDate xmlns="f105ad54-119a-4495-aa55-0e28b6b4ad2f" xsi:nil="true"/>
    <PublishStatusLookup xmlns="f105ad54-119a-4495-aa55-0e28b6b4ad2f">
      <Value>88731</Value>
      <Value>525837</Value>
    </PublishStatusLookup>
    <LastPublishResultLookup xmlns="f105ad54-119a-4495-aa55-0e28b6b4ad2f" xsi:nil="true"/>
    <MachineTranslated xmlns="f105ad54-119a-4495-aa55-0e28b6b4ad2f" xsi:nil="true"/>
    <OriginalSourceMarket xmlns="f105ad54-119a-4495-aa55-0e28b6b4ad2f">english</OriginalSourceMarket>
    <TPInstallLocation xmlns="f105ad54-119a-4495-aa55-0e28b6b4ad2f">{My Templates}</TPInstallLocation>
    <APDescription xmlns="f105ad54-119a-4495-aa55-0e28b6b4ad2f" xsi:nil="true"/>
    <ContentItem xmlns="f105ad54-119a-4495-aa55-0e28b6b4ad2f" xsi:nil="true"/>
    <ClipArtFilename xmlns="f105ad54-119a-4495-aa55-0e28b6b4ad2f" xsi:nil="true"/>
    <EditorialStatus xmlns="f105ad54-119a-4495-aa55-0e28b6b4ad2f" xsi:nil="true"/>
    <PublishTargets xmlns="f105ad54-119a-4495-aa55-0e28b6b4ad2f">OfficeOnline</PublishTargets>
    <TPLaunchHelpLinkType xmlns="f105ad54-119a-4495-aa55-0e28b6b4ad2f">Template</TPLaunchHelpLinkType>
    <LastModifiedDateTime xmlns="f105ad54-119a-4495-aa55-0e28b6b4ad2f" xsi:nil="true"/>
    <TimesCloned xmlns="f105ad54-119a-4495-aa55-0e28b6b4ad2f" xsi:nil="true"/>
    <Provider xmlns="f105ad54-119a-4495-aa55-0e28b6b4ad2f">EY006220130</Provider>
    <AssetStart xmlns="f105ad54-119a-4495-aa55-0e28b6b4ad2f">2009-06-17T13:34:14+00:00</AssetStart>
    <LastHandOff xmlns="f105ad54-119a-4495-aa55-0e28b6b4ad2f" xsi:nil="true"/>
    <AcquiredFrom xmlns="f105ad54-119a-4495-aa55-0e28b6b4ad2f" xsi:nil="true"/>
    <TPClientViewer xmlns="f105ad54-119a-4495-aa55-0e28b6b4ad2f">Microsoft Office Excel</TPClientViewer>
    <ArtSampleDocs xmlns="f105ad54-119a-4495-aa55-0e28b6b4ad2f" xsi:nil="true"/>
    <UACurrentWords xmlns="f105ad54-119a-4495-aa55-0e28b6b4ad2f">0</UACurrentWords>
    <UALocRecommendation xmlns="f105ad54-119a-4495-aa55-0e28b6b4ad2f">Localize</UALocRecommendation>
    <IsDeleted xmlns="f105ad54-119a-4495-aa55-0e28b6b4ad2f">false</IsDeleted>
    <ShowIn xmlns="f105ad54-119a-4495-aa55-0e28b6b4ad2f">Show everywhere</ShowIn>
    <UANotes xmlns="f105ad54-119a-4495-aa55-0e28b6b4ad2f">in the box</UANotes>
    <TemplateStatus xmlns="f105ad54-119a-4495-aa55-0e28b6b4ad2f" xsi:nil="true"/>
    <VoteCount xmlns="f105ad54-119a-4495-aa55-0e28b6b4ad2f" xsi:nil="true"/>
    <CSXHash xmlns="f105ad54-119a-4495-aa55-0e28b6b4ad2f" xsi:nil="true"/>
    <AssetExpire xmlns="f105ad54-119a-4495-aa55-0e28b6b4ad2f">2100-01-01T00:00:00+00:00</AssetExpire>
    <DSATActionTaken xmlns="f105ad54-119a-4495-aa55-0e28b6b4ad2f" xsi:nil="true"/>
    <CSXSubmissionMarket xmlns="f105ad54-119a-4495-aa55-0e28b6b4ad2f" xsi:nil="true"/>
    <TPExecutable xmlns="f105ad54-119a-4495-aa55-0e28b6b4ad2f" xsi:nil="true"/>
    <SubmitterId xmlns="f105ad54-119a-4495-aa55-0e28b6b4ad2f" xsi:nil="true"/>
    <AssetType xmlns="f105ad54-119a-4495-aa55-0e28b6b4ad2f">TP</AssetType>
    <CSXUpdate xmlns="f105ad54-119a-4495-aa55-0e28b6b4ad2f">false</CSXUpdate>
    <BugNumber xmlns="f105ad54-119a-4495-aa55-0e28b6b4ad2f" xsi:nil="true"/>
    <ApprovalLog xmlns="f105ad54-119a-4495-aa55-0e28b6b4ad2f" xsi:nil="true"/>
    <CSXSubmissionDate xmlns="f105ad54-119a-4495-aa55-0e28b6b4ad2f" xsi:nil="true"/>
    <Milestone xmlns="f105ad54-119a-4495-aa55-0e28b6b4ad2f" xsi:nil="true"/>
    <TPComponent xmlns="f105ad54-119a-4495-aa55-0e28b6b4ad2f">EXCELFiles</TPComponent>
    <OriginAsset xmlns="f105ad54-119a-4495-aa55-0e28b6b4ad2f" xsi:nil="true"/>
    <Component xmlns="c7af2036-029c-470e-8042-297c68a41472" xsi:nil="true"/>
    <Description0 xmlns="c7af2036-029c-470e-8042-297c68a41472" xsi:nil="true"/>
    <AssetId xmlns="f105ad54-119a-4495-aa55-0e28b6b4ad2f">TP010073879</AssetId>
    <TPApplication xmlns="f105ad54-119a-4495-aa55-0e28b6b4ad2f">Excel</TPApplication>
    <TPLaunchHelpLink xmlns="f105ad54-119a-4495-aa55-0e28b6b4ad2f" xsi:nil="true"/>
    <IntlLocPriority xmlns="f105ad54-119a-4495-aa55-0e28b6b4ad2f" xsi:nil="true"/>
    <PlannedPubDate xmlns="f105ad54-119a-4495-aa55-0e28b6b4ad2f" xsi:nil="true"/>
    <IntlLangReviewer xmlns="f105ad54-119a-4495-aa55-0e28b6b4ad2f" xsi:nil="true"/>
    <CrawlForDependencies xmlns="f105ad54-119a-4495-aa55-0e28b6b4ad2f">false</CrawlForDependencies>
    <HandoffToMSDN xmlns="f105ad54-119a-4495-aa55-0e28b6b4ad2f" xsi:nil="true"/>
    <TrustLevel xmlns="f105ad54-119a-4495-aa55-0e28b6b4ad2f">1 Microsoft Managed Content</TrustLevel>
    <IsSearchable xmlns="f105ad54-119a-4495-aa55-0e28b6b4ad2f">false</IsSearchable>
    <TPNamespace xmlns="f105ad54-119a-4495-aa55-0e28b6b4ad2f">EXCEL</TPNamespace>
    <Markets xmlns="f105ad54-119a-4495-aa55-0e28b6b4ad2f"/>
    <AverageRating xmlns="f105ad54-119a-4495-aa55-0e28b6b4ad2f" xsi:nil="true"/>
    <OutputCachingOn xmlns="f105ad54-119a-4495-aa55-0e28b6b4ad2f">false</OutputCachingOn>
    <IntlLangReview xmlns="f105ad54-119a-4495-aa55-0e28b6b4ad2f" xsi:nil="true"/>
    <UAProjectedTotalWords xmlns="f105ad54-119a-4495-aa55-0e28b6b4ad2f" xsi:nil="true"/>
    <APAuthor xmlns="f105ad54-119a-4495-aa55-0e28b6b4ad2f">
      <UserInfo>
        <DisplayName>REDMOND\cynvey</DisplayName>
        <AccountId>305</AccountId>
        <AccountType/>
      </UserInfo>
    </APAuthor>
    <TPAppVersion xmlns="f105ad54-119a-4495-aa55-0e28b6b4ad2f">12</TPAppVersion>
    <TPCommandLine xmlns="f105ad54-119a-4495-aa55-0e28b6b4ad2f">{XL} /t {FilePath}</TPCommandLine>
    <EditorialTags xmlns="f105ad54-119a-4495-aa55-0e28b6b4ad2f" xsi:nil="true"/>
    <Downloads xmlns="f105ad54-119a-4495-aa55-0e28b6b4ad2f">0</Downloads>
    <Providers xmlns="f105ad54-119a-4495-aa55-0e28b6b4ad2f" xsi:nil="true"/>
    <LegacyData xmlns="f105ad54-119a-4495-aa55-0e28b6b4ad2f" xsi:nil="true"/>
    <OOCacheId xmlns="f105ad54-119a-4495-aa55-0e28b6b4ad2f" xsi:nil="true"/>
    <FriendlyTitle xmlns="f105ad54-119a-4495-aa55-0e28b6b4ad2f" xsi:nil="true"/>
    <TemplateTemplateType xmlns="f105ad54-119a-4495-aa55-0e28b6b4ad2f">Excel 2007 Default</TemplateTemplateType>
    <Manager xmlns="f105ad54-119a-4495-aa55-0e28b6b4ad2f" xsi:nil="true"/>
    <PolicheckWords xmlns="f105ad54-119a-4495-aa55-0e28b6b4ad2f" xsi:nil="true"/>
    <BlockPublish xmlns="f105ad54-119a-4495-aa55-0e28b6b4ad2f" xsi:nil="true"/>
    <InternalTagsTaxHTField0 xmlns="f105ad54-119a-4495-aa55-0e28b6b4ad2f">
      <Terms xmlns="http://schemas.microsoft.com/office/infopath/2007/PartnerControls"/>
    </InternalTagsTaxHTField0>
    <CampaignTagsTaxHTField0 xmlns="f105ad54-119a-4495-aa55-0e28b6b4ad2f">
      <Terms xmlns="http://schemas.microsoft.com/office/infopath/2007/PartnerControls"/>
    </CampaignTagsTaxHTField0>
    <LocNewPublishedVersionLookup xmlns="f105ad54-119a-4495-aa55-0e28b6b4ad2f" xsi:nil="true"/>
    <LocPublishedDependentAssetsLookup xmlns="f105ad54-119a-4495-aa55-0e28b6b4ad2f" xsi:nil="true"/>
    <LocManualTestRequired xmlns="f105ad54-119a-4495-aa55-0e28b6b4ad2f" xsi:nil="true"/>
    <LocLastLocAttemptVersionTypeLookup xmlns="f105ad54-119a-4495-aa55-0e28b6b4ad2f" xsi:nil="true"/>
    <LocOverallPublishStatusLookup xmlns="f105ad54-119a-4495-aa55-0e28b6b4ad2f" xsi:nil="true"/>
    <LocPublishedLinkedAssetsLookup xmlns="f105ad54-119a-4495-aa55-0e28b6b4ad2f" xsi:nil="true"/>
    <TaxCatchAll xmlns="f105ad54-119a-4495-aa55-0e28b6b4ad2f"/>
    <LocComments xmlns="f105ad54-119a-4495-aa55-0e28b6b4ad2f" xsi:nil="true"/>
    <LocProcessedForHandoffsLookup xmlns="f105ad54-119a-4495-aa55-0e28b6b4ad2f" xsi:nil="true"/>
    <LocProcessedForMarketsLookup xmlns="f105ad54-119a-4495-aa55-0e28b6b4ad2f" xsi:nil="true"/>
    <LocOverallHandbackStatusLookup xmlns="f105ad54-119a-4495-aa55-0e28b6b4ad2f" xsi:nil="true"/>
    <FeatureTagsTaxHTField0 xmlns="f105ad54-119a-4495-aa55-0e28b6b4ad2f">
      <Terms xmlns="http://schemas.microsoft.com/office/infopath/2007/PartnerControls"/>
    </FeatureTagsTaxHTField0>
    <LocOverallPreviewStatusLookup xmlns="f105ad54-119a-4495-aa55-0e28b6b4ad2f" xsi:nil="true"/>
    <LocalizationTagsTaxHTField0 xmlns="f105ad54-119a-4495-aa55-0e28b6b4ad2f">
      <Terms xmlns="http://schemas.microsoft.com/office/infopath/2007/PartnerControls"/>
    </LocalizationTagsTaxHTField0>
    <ScenarioTagsTaxHTField0 xmlns="f105ad54-119a-4495-aa55-0e28b6b4ad2f">
      <Terms xmlns="http://schemas.microsoft.com/office/infopath/2007/PartnerControls"/>
    </ScenarioTagsTaxHTField0>
    <LocOverallLocStatusLookup xmlns="f105ad54-119a-4495-aa55-0e28b6b4ad2f" xsi:nil="true"/>
    <LocRecommendedHandoff xmlns="f105ad54-119a-4495-aa55-0e28b6b4ad2f" xsi:nil="true"/>
    <RecommendationsModifier xmlns="f105ad54-119a-4495-aa55-0e28b6b4ad2f" xsi:nil="true"/>
    <LocLastLocAttemptVersionLookup xmlns="f105ad54-119a-4495-aa55-0e28b6b4ad2f">100621</LocLastLocAttemptVersionLookup>
    <OriginalRelease xmlns="f105ad54-119a-4495-aa55-0e28b6b4ad2f">14</OriginalRelease>
    <LocMarketGroupTiers2 xmlns="f105ad54-119a-4495-aa55-0e28b6b4ad2f" xsi:nil="true"/>
  </documentManagement>
</p:properties>
</file>

<file path=customXml/itemProps1.xml><?xml version="1.0" encoding="utf-8"?>
<ds:datastoreItem xmlns:ds="http://schemas.openxmlformats.org/officeDocument/2006/customXml" ds:itemID="{B3CE54E6-66D4-4CD8-92ED-A5E2B5363594}"/>
</file>

<file path=customXml/itemProps2.xml><?xml version="1.0" encoding="utf-8"?>
<ds:datastoreItem xmlns:ds="http://schemas.openxmlformats.org/officeDocument/2006/customXml" ds:itemID="{32FC586E-0534-4D57-AD80-A9CFFCB86F5E}"/>
</file>

<file path=customXml/itemProps3.xml><?xml version="1.0" encoding="utf-8"?>
<ds:datastoreItem xmlns:ds="http://schemas.openxmlformats.org/officeDocument/2006/customXml" ds:itemID="{45AB1E36-9284-4458-841F-B89C06ACFB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Spesenabrechnung</vt:lpstr>
      <vt:lpstr>Spesenabrechnung!Print_Area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dc:subject/>
  <dc:creator>Microsoft Corporation</dc:creator>
  <cp:keywords/>
  <dc:description/>
  <cp:lastModifiedBy>AWS CFM Account</cp:lastModifiedBy>
  <dcterms:created xsi:type="dcterms:W3CDTF">2006-09-15T17:54:18Z</dcterms:created>
  <dcterms:modified xsi:type="dcterms:W3CDTF">2012-05-30T08:43:52Z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1031</vt:i4>
  </property>
  <property fmtid="{D5CDD505-2E9C-101B-9397-08002B2CF9AE}" pid="3" name="_Version">
    <vt:lpwstr>0908</vt:lpwstr>
  </property>
  <property fmtid="{D5CDD505-2E9C-101B-9397-08002B2CF9AE}" pid="4" name="ContentTypeId">
    <vt:lpwstr>0x01010037696D9D1D95EC45A9440548E782419D04008C4669C20C93454ABB50E332FADBDDBE</vt:lpwstr>
  </property>
  <property fmtid="{D5CDD505-2E9C-101B-9397-08002B2CF9AE}" pid="5" name="ImageGenCounter">
    <vt:i4>0</vt:i4>
  </property>
  <property fmtid="{D5CDD505-2E9C-101B-9397-08002B2CF9AE}" pid="6" name="ImageGenStatus">
    <vt:i4>0</vt:i4>
  </property>
  <property fmtid="{D5CDD505-2E9C-101B-9397-08002B2CF9AE}" pid="7" name="PolicheckStatus">
    <vt:i4>0</vt:i4>
  </property>
  <property fmtid="{D5CDD505-2E9C-101B-9397-08002B2CF9AE}" pid="8" name="Applications">
    <vt:lpwstr>11;#Excel 12;#67;#Template 12;#560;#Excel 14</vt:lpwstr>
  </property>
  <property fmtid="{D5CDD505-2E9C-101B-9397-08002B2CF9AE}" pid="9" name="PolicheckCounter">
    <vt:i4>0</vt:i4>
  </property>
  <property fmtid="{D5CDD505-2E9C-101B-9397-08002B2CF9AE}" pid="10" name="APTrustLevel">
    <vt:r8>1</vt:r8>
  </property>
  <property fmtid="{D5CDD505-2E9C-101B-9397-08002B2CF9AE}" pid="11" name="Order">
    <vt:r8>10923600</vt:r8>
  </property>
  <property fmtid="{D5CDD505-2E9C-101B-9397-08002B2CF9AE}" pid="12" name="HiddenCategoryTags">
    <vt:lpwstr/>
  </property>
  <property fmtid="{D5CDD505-2E9C-101B-9397-08002B2CF9AE}" pid="13" name="InternalTags">
    <vt:lpwstr/>
  </property>
  <property fmtid="{D5CDD505-2E9C-101B-9397-08002B2CF9AE}" pid="14" name="FeatureTags">
    <vt:lpwstr/>
  </property>
  <property fmtid="{D5CDD505-2E9C-101B-9397-08002B2CF9AE}" pid="15" name="LocalizationTags">
    <vt:lpwstr/>
  </property>
  <property fmtid="{D5CDD505-2E9C-101B-9397-08002B2CF9AE}" pid="16" name="CategoryTags">
    <vt:lpwstr/>
  </property>
  <property fmtid="{D5CDD505-2E9C-101B-9397-08002B2CF9AE}" pid="17" name="CampaignTags">
    <vt:lpwstr/>
  </property>
  <property fmtid="{D5CDD505-2E9C-101B-9397-08002B2CF9AE}" pid="18" name="ScenarioTags">
    <vt:lpwstr/>
  </property>
</Properties>
</file>