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Imartisek2580\Oddjob\080117\de-DE\target\"/>
    </mc:Choice>
  </mc:AlternateContent>
  <bookViews>
    <workbookView xWindow="0" yWindow="0" windowWidth="32910" windowHeight="14820" xr2:uid="{00000000-000D-0000-FFFF-FFFF00000000}"/>
  </bookViews>
  <sheets>
    <sheet name="Montag" sheetId="1" r:id="rId1"/>
    <sheet name="Dienstag" sheetId="2" r:id="rId2"/>
    <sheet name="Mittwoch" sheetId="11" r:id="rId3"/>
    <sheet name="Donnerstag" sheetId="12" r:id="rId4"/>
    <sheet name="Freitag" sheetId="13" r:id="rId5"/>
    <sheet name="Samstag" sheetId="14" r:id="rId6"/>
    <sheet name="Sonntag" sheetId="15" r:id="rId7"/>
  </sheets>
  <definedNames>
    <definedName name="ABTEILUNG">Montag!$L$3</definedName>
    <definedName name="DATUM">Montag!$L$2</definedName>
    <definedName name="_xlnm.Print_Titles" localSheetId="1">Dienstag!$2:$4</definedName>
    <definedName name="_xlnm.Print_Titles" localSheetId="3">Donnerstag!$2:$4</definedName>
    <definedName name="_xlnm.Print_Titles" localSheetId="4">Freitag!$2:$4</definedName>
    <definedName name="_xlnm.Print_Titles" localSheetId="2">Mittwoch!$2:$4</definedName>
    <definedName name="_xlnm.Print_Titles" localSheetId="0">Montag!$2:$4</definedName>
    <definedName name="_xlnm.Print_Titles" localSheetId="5">Samstag!$2:$4</definedName>
    <definedName name="_xlnm.Print_Titles" localSheetId="6">Sonntag!$2:$4</definedName>
    <definedName name="SCHICHTPLAN_Titel">Montag!$B$1</definedName>
    <definedName name="Titel1" localSheetId="0">Montag[[#Headers],[Mitarbeitername]]</definedName>
    <definedName name="Titel2" localSheetId="1">Dienstag[[#Headers],[Mitarbeitername]]</definedName>
    <definedName name="Titel3" localSheetId="2">Mittwoch[[#Headers],[Mitarbeitername]]</definedName>
    <definedName name="Titel4" localSheetId="3">Donnerstag[[#Headers],[Mitarbeitername]]</definedName>
    <definedName name="Titel5" localSheetId="4">Freitag[[#Headers],[Mitarbeitername]]</definedName>
    <definedName name="Titel6" localSheetId="5">Samstag[[#Headers],[Mitarbeitername]]</definedName>
    <definedName name="Titel7" localSheetId="6">Sonntag[[#Headers],[Mitarbeitername]]</definedName>
    <definedName name="ZeileTitelBereich1...L3">Montag!$C$2</definedName>
    <definedName name="ZeileTitelBereich2...L3">Dienstag!$C$2</definedName>
    <definedName name="ZeileTitelBereich3...L3" localSheetId="2">Mittwoch!$C$2</definedName>
    <definedName name="ZeileTitelBereich4...L3" localSheetId="3">Donnerstag!$C$2</definedName>
    <definedName name="ZeileTitelBereich5...L3" localSheetId="4">Freitag!$C$2</definedName>
    <definedName name="ZeileTitelBereich6...L3" localSheetId="5">Samstag!$C$2</definedName>
    <definedName name="ZeileTitelBereich7...L3" localSheetId="6">Sonntag!$C$2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 i="2" l="1"/>
  <c r="L2" i="11"/>
  <c r="L2" i="12"/>
  <c r="L2" i="13"/>
  <c r="L2" i="14"/>
  <c r="L2" i="15"/>
  <c r="L3" i="15"/>
  <c r="L3" i="14"/>
  <c r="L3" i="13"/>
  <c r="L3" i="12"/>
  <c r="L3" i="11"/>
  <c r="L3" i="2"/>
  <c r="M6" i="15"/>
  <c r="M7" i="15"/>
  <c r="M8" i="15"/>
  <c r="M9" i="15"/>
  <c r="M10" i="15"/>
  <c r="M5" i="15"/>
  <c r="B1" i="15"/>
  <c r="M6" i="14"/>
  <c r="M7" i="14"/>
  <c r="M8" i="14"/>
  <c r="M9" i="14"/>
  <c r="M10" i="14"/>
  <c r="M5" i="14"/>
  <c r="B1" i="14"/>
  <c r="M6" i="13"/>
  <c r="M7" i="13"/>
  <c r="M8" i="13"/>
  <c r="M9" i="13"/>
  <c r="M10" i="13"/>
  <c r="M5" i="13"/>
  <c r="B1" i="13"/>
  <c r="B1" i="12"/>
  <c r="M6" i="12"/>
  <c r="M7" i="12"/>
  <c r="M8" i="12"/>
  <c r="M9" i="12"/>
  <c r="M10" i="12"/>
  <c r="M5" i="12"/>
  <c r="M6" i="11"/>
  <c r="M7" i="11"/>
  <c r="M8" i="11"/>
  <c r="M9" i="11"/>
  <c r="M10" i="11"/>
  <c r="M5" i="11"/>
  <c r="B1" i="11"/>
  <c r="M6" i="2"/>
  <c r="M7" i="2"/>
  <c r="M8" i="2"/>
  <c r="M9" i="2"/>
  <c r="M10" i="2"/>
  <c r="M5" i="2"/>
  <c r="B1" i="2"/>
  <c r="M6" i="1"/>
  <c r="M7" i="1"/>
  <c r="M8" i="1"/>
  <c r="M9" i="1"/>
  <c r="M10" i="1"/>
  <c r="M5" i="1"/>
</calcChain>
</file>

<file path=xl/sharedStrings.xml><?xml version="1.0" encoding="utf-8"?>
<sst xmlns="http://schemas.openxmlformats.org/spreadsheetml/2006/main" count="373" uniqueCount="35">
  <si>
    <t>SCHICHTPLAN</t>
  </si>
  <si>
    <t>MONTAG</t>
  </si>
  <si>
    <t>Mitarbeitername</t>
  </si>
  <si>
    <t>Lilly K</t>
  </si>
  <si>
    <t>Kai S</t>
  </si>
  <si>
    <t>Klaus B</t>
  </si>
  <si>
    <t>Ralf K</t>
  </si>
  <si>
    <t>Karl K</t>
  </si>
  <si>
    <t>Leonie B</t>
  </si>
  <si>
    <t xml:space="preserve">Für die Woche von: </t>
  </si>
  <si>
    <t xml:space="preserve">Name der Abteilung: </t>
  </si>
  <si>
    <t>7:00 h</t>
  </si>
  <si>
    <t>Leiter</t>
  </si>
  <si>
    <t>8:00 h</t>
  </si>
  <si>
    <t>Kasse</t>
  </si>
  <si>
    <t>Empfang</t>
  </si>
  <si>
    <t>9:00 h</t>
  </si>
  <si>
    <t>10:00 h</t>
  </si>
  <si>
    <t>11:00 h</t>
  </si>
  <si>
    <t xml:space="preserve">Empfang </t>
  </si>
  <si>
    <t>12:00 h</t>
  </si>
  <si>
    <t>13:00 h</t>
  </si>
  <si>
    <t>14:00 h</t>
  </si>
  <si>
    <t>15:00 h</t>
  </si>
  <si>
    <t>DATUM</t>
  </si>
  <si>
    <t>ABTEILUNG</t>
  </si>
  <si>
    <t>Krank?</t>
  </si>
  <si>
    <t>DIENSTAG</t>
  </si>
  <si>
    <t>Krank</t>
  </si>
  <si>
    <t>MITTWOCH</t>
  </si>
  <si>
    <t>DONNERSTAG</t>
  </si>
  <si>
    <t>FREITAG</t>
  </si>
  <si>
    <t>SAMSTAG</t>
  </si>
  <si>
    <t>SONNTAG</t>
  </si>
  <si>
    <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</si>
</sst>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h:mm\ &quot;h&quot;"/>
  </numFmts>
  <fonts count="6" x14ac:knownFonts="1">
    <font>
      <sz val="11"/>
      <color theme="1" tint="0.24994659260841701"/>
      <name val="Calibri"/>
      <family val="2"/>
      <scheme val="minor"/>
    </font>
    <font>
      <sz val="11"/>
      <color theme="1"/>
      <name val="Calibri"/>
      <family val="2"/>
      <scheme val="minor"/>
    </font>
    <font>
      <b/>
      <sz val="24"/>
      <color theme="3" tint="-0.24994659260841701"/>
      <name val="Calibri Light"/>
      <family val="2"/>
      <scheme val="major"/>
    </font>
    <font>
      <sz val="11"/>
      <color theme="1" tint="0.24994659260841701"/>
      <name val="Calibri"/>
      <family val="2"/>
      <scheme val="minor"/>
    </font>
    <font>
      <b/>
      <sz val="11"/>
      <color theme="8" tint="-0.499984740745262"/>
      <name val="Calibri"/>
      <family val="2"/>
      <scheme val="minor"/>
    </font>
    <font>
      <b/>
      <sz val="14"/>
      <color theme="3"/>
      <name val="Calibri Light"/>
      <family val="2"/>
      <scheme val="major"/>
    </font>
  </fonts>
  <fills count="5">
    <fill>
      <patternFill patternType="none"/>
    </fill>
    <fill>
      <patternFill patternType="gray125"/>
    </fill>
    <fill>
      <patternFill patternType="solid">
        <fgColor theme="3" tint="0.79998168889431442"/>
        <bgColor indexed="64"/>
      </patternFill>
    </fill>
    <fill>
      <patternFill patternType="solid">
        <fgColor theme="4" tint="0.79998168889431442"/>
        <bgColor indexed="65"/>
      </patternFill>
    </fill>
    <fill>
      <patternFill patternType="solid">
        <fgColor theme="0" tint="-4.9989318521683403E-2"/>
        <bgColor indexed="64"/>
      </patternFill>
    </fill>
  </fills>
  <borders count="2">
    <border>
      <left/>
      <right/>
      <top/>
      <bottom/>
      <diagonal/>
    </border>
    <border>
      <left/>
      <right/>
      <top style="thick">
        <color theme="4"/>
      </top>
      <bottom/>
      <diagonal/>
    </border>
  </borders>
  <cellStyleXfs count="12">
    <xf numFmtId="0" fontId="0" fillId="0" borderId="0">
      <alignment vertical="center" wrapText="1"/>
    </xf>
    <xf numFmtId="0" fontId="5" fillId="2" borderId="1" applyProtection="0">
      <alignment vertical="center"/>
    </xf>
    <xf numFmtId="0" fontId="3" fillId="2" borderId="1" applyProtection="0">
      <alignment horizontal="right" vertical="center"/>
    </xf>
    <xf numFmtId="0" fontId="1" fillId="3" borderId="0" applyNumberFormat="0" applyBorder="0" applyAlignment="0" applyProtection="0"/>
    <xf numFmtId="14" fontId="3" fillId="2" borderId="1">
      <alignment horizontal="left" vertical="center"/>
    </xf>
    <xf numFmtId="0" fontId="3" fillId="4" borderId="0" applyFill="0" applyBorder="0">
      <alignment horizontal="right" vertical="center"/>
    </xf>
    <xf numFmtId="0" fontId="2" fillId="0" borderId="0" applyFill="0" applyBorder="0" applyProtection="0">
      <alignment vertical="center"/>
    </xf>
    <xf numFmtId="0" fontId="3" fillId="2" borderId="0" applyProtection="0">
      <alignment horizontal="right" vertical="center"/>
    </xf>
    <xf numFmtId="0" fontId="3" fillId="2" borderId="0" applyNumberFormat="0" applyBorder="0" applyAlignment="0" applyProtection="0">
      <alignment vertical="center"/>
    </xf>
    <xf numFmtId="1" fontId="4" fillId="0" borderId="0" applyFont="0" applyFill="0" applyBorder="0" applyProtection="0">
      <alignment horizontal="right" vertical="center"/>
    </xf>
    <xf numFmtId="1" fontId="3" fillId="0" borderId="0" applyFont="0" applyFill="0" applyBorder="0">
      <alignment vertical="center" wrapText="1"/>
    </xf>
    <xf numFmtId="20" fontId="3" fillId="0" borderId="0" applyFont="0" applyFill="0" applyBorder="0" applyAlignment="0">
      <alignment vertical="center" wrapText="1"/>
    </xf>
  </cellStyleXfs>
  <cellXfs count="13">
    <xf numFmtId="0" fontId="0" fillId="0" borderId="0" xfId="0">
      <alignment vertical="center" wrapText="1"/>
    </xf>
    <xf numFmtId="0" fontId="0" fillId="0" borderId="0" xfId="0" applyFont="1" applyFill="1" applyBorder="1">
      <alignment vertical="center" wrapText="1"/>
    </xf>
    <xf numFmtId="0" fontId="2" fillId="0" borderId="0" xfId="6">
      <alignment vertical="center"/>
    </xf>
    <xf numFmtId="0" fontId="0" fillId="0" borderId="0" xfId="0" applyFont="1" applyFill="1" applyBorder="1">
      <alignment vertical="center" wrapText="1"/>
    </xf>
    <xf numFmtId="1" fontId="0" fillId="0" borderId="0" xfId="10" applyFont="1">
      <alignment vertical="center" wrapText="1"/>
    </xf>
    <xf numFmtId="1" fontId="0" fillId="0" borderId="0" xfId="10" applyFont="1" applyFill="1" applyBorder="1">
      <alignment vertical="center" wrapText="1"/>
    </xf>
    <xf numFmtId="0" fontId="0" fillId="0" borderId="0" xfId="0" applyAlignment="1">
      <alignment vertical="center" wrapText="1"/>
    </xf>
    <xf numFmtId="164" fontId="0" fillId="0" borderId="0" xfId="11" applyNumberFormat="1" applyFont="1" applyFill="1" applyBorder="1">
      <alignment vertical="center" wrapText="1"/>
    </xf>
    <xf numFmtId="14" fontId="3" fillId="2" borderId="1" xfId="4">
      <alignment horizontal="left" vertical="center"/>
    </xf>
    <xf numFmtId="0" fontId="3" fillId="2" borderId="0" xfId="8" applyAlignment="1">
      <alignment vertical="center" wrapText="1"/>
    </xf>
    <xf numFmtId="0" fontId="5" fillId="2" borderId="1" xfId="1">
      <alignment vertical="center"/>
    </xf>
    <xf numFmtId="0" fontId="3" fillId="2" borderId="1" xfId="2">
      <alignment horizontal="right" vertical="center"/>
    </xf>
    <xf numFmtId="0" fontId="3" fillId="2" borderId="0" xfId="7">
      <alignment horizontal="right" vertical="center"/>
    </xf>
  </cellXfs>
  <cellStyles count="12">
    <cellStyle name="20 % - Akzent1" xfId="3" builtinId="30" customBuiltin="1"/>
    <cellStyle name="Beschriftungstext" xfId="5" xr:uid="{00000000-0005-0000-0000-000001000000}"/>
    <cellStyle name="Datum" xfId="4" xr:uid="{00000000-0005-0000-0000-000002000000}"/>
    <cellStyle name="Ergebnis" xfId="9" builtinId="25" customBuiltin="1"/>
    <cellStyle name="Nummer" xfId="10" xr:uid="{00000000-0005-0000-0000-000004000000}"/>
    <cellStyle name="Standard" xfId="0" builtinId="0" customBuiltin="1"/>
    <cellStyle name="Überschrift" xfId="6" builtinId="15" customBuiltin="1"/>
    <cellStyle name="Überschrift 1" xfId="1" builtinId="16" customBuiltin="1"/>
    <cellStyle name="Überschrift 2" xfId="2" builtinId="17" customBuiltin="1"/>
    <cellStyle name="Überschrift 3" xfId="7" builtinId="18" customBuiltin="1"/>
    <cellStyle name="Überschrift 4" xfId="8" builtinId="19" customBuiltin="1"/>
    <cellStyle name="Uhrzeit" xfId="11" xr:uid="{00000000-0005-0000-0000-00000B000000}"/>
  </cellStyles>
  <dxfs count="50">
    <dxf>
      <numFmt numFmtId="1" formatCode="0"/>
    </dxf>
    <dxf>
      <font>
        <b val="0"/>
        <i val="0"/>
        <strike val="0"/>
        <condense val="0"/>
        <extend val="0"/>
        <outline val="0"/>
        <shadow val="0"/>
        <u val="none"/>
        <vertAlign val="baseline"/>
        <sz val="11"/>
        <color theme="1" tint="0.24994659260841701"/>
        <name val="Calibri"/>
        <scheme val="minor"/>
      </font>
      <fill>
        <patternFill patternType="none">
          <fgColor indexed="64"/>
          <bgColor indexed="65"/>
        </patternFill>
      </fill>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i val="0"/>
        <color theme="5" tint="-0.499984740745262"/>
      </font>
    </dxf>
    <dxf>
      <font>
        <b/>
        <i val="0"/>
        <color theme="5" tint="-0.499984740745262"/>
      </font>
    </dxf>
    <dxf>
      <font>
        <b/>
        <i val="0"/>
        <color theme="5" tint="-0.499984740745262"/>
      </font>
      <border>
        <top style="thin">
          <color theme="5"/>
        </top>
      </border>
    </dxf>
    <dxf>
      <font>
        <b/>
        <i val="0"/>
        <color theme="5" tint="-0.499984740745262"/>
      </font>
      <border>
        <top style="thick">
          <color theme="4"/>
        </top>
        <bottom style="thin">
          <color theme="5"/>
        </bottom>
      </border>
    </dxf>
    <dxf>
      <font>
        <color theme="5" tint="-0.499984740745262"/>
      </font>
      <border>
        <top style="thin">
          <color theme="5"/>
        </top>
        <bottom style="thin">
          <color theme="5"/>
        </bottom>
      </border>
    </dxf>
    <dxf>
      <font>
        <color auto="1"/>
      </font>
      <fill>
        <patternFill patternType="solid">
          <fgColor theme="6" tint="0.79998168889431442"/>
          <bgColor theme="6" tint="0.79998168889431442"/>
        </patternFill>
      </fill>
    </dxf>
    <dxf>
      <font>
        <b val="0"/>
        <i val="0"/>
        <color auto="1"/>
      </font>
      <fill>
        <patternFill patternType="solid">
          <fgColor theme="6" tint="0.79998168889431442"/>
          <bgColor theme="6" tint="0.79998168889431442"/>
        </patternFill>
      </fill>
    </dxf>
    <dxf>
      <font>
        <b/>
        <i val="0"/>
        <color theme="6" tint="-0.499984740745262"/>
      </font>
    </dxf>
    <dxf>
      <font>
        <b/>
        <i val="0"/>
        <color theme="6" tint="-0.499984740745262"/>
      </font>
    </dxf>
    <dxf>
      <font>
        <color theme="6" tint="-0.499984740745262"/>
      </font>
      <border>
        <top style="thin">
          <color theme="6"/>
        </top>
      </border>
    </dxf>
    <dxf>
      <font>
        <b/>
        <i val="0"/>
        <color theme="6" tint="-0.499984740745262"/>
      </font>
      <border>
        <top style="thick">
          <color theme="4"/>
        </top>
        <bottom style="thin">
          <color theme="6"/>
        </bottom>
      </border>
    </dxf>
    <dxf>
      <font>
        <b val="0"/>
        <i val="0"/>
        <color auto="1"/>
      </font>
      <border>
        <top style="thin">
          <color theme="6"/>
        </top>
        <bottom style="thin">
          <color theme="6"/>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i val="0"/>
        <color theme="6" tint="-0.499984740745262"/>
      </font>
    </dxf>
    <dxf>
      <font>
        <b/>
        <i val="0"/>
        <color theme="6" tint="-0.499984740745262"/>
      </font>
    </dxf>
    <dxf>
      <font>
        <b/>
        <i val="0"/>
        <color theme="6" tint="-0.499984740745262"/>
      </font>
      <border>
        <top style="thin">
          <color theme="6"/>
        </top>
      </border>
    </dxf>
    <dxf>
      <font>
        <b/>
        <i val="0"/>
        <color theme="6" tint="-0.499984740745262"/>
      </font>
      <border>
        <top style="thick">
          <color theme="4"/>
        </top>
        <bottom style="thin">
          <color theme="6"/>
        </bottom>
      </border>
    </dxf>
    <dxf>
      <font>
        <color theme="6" tint="-0.499984740745262"/>
      </font>
      <border>
        <top style="thin">
          <color theme="6"/>
        </top>
        <bottom style="thin">
          <color theme="6"/>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i val="0"/>
        <color theme="4" tint="-0.499984740745262"/>
      </font>
    </dxf>
    <dxf>
      <font>
        <b/>
        <i val="0"/>
        <color theme="4" tint="-0.499984740745262"/>
      </font>
    </dxf>
    <dxf>
      <font>
        <b/>
        <i val="0"/>
        <color theme="4" tint="-0.499984740745262"/>
      </font>
      <border>
        <top style="thin">
          <color theme="4"/>
        </top>
      </border>
    </dxf>
    <dxf>
      <font>
        <b/>
        <i val="0"/>
        <color theme="4" tint="-0.499984740745262"/>
      </font>
      <border diagonalDown="1">
        <top style="thick">
          <color theme="4"/>
        </top>
        <bottom style="thin">
          <color theme="4"/>
        </bottom>
        <diagonal style="thick">
          <color theme="4"/>
        </diagonal>
      </border>
    </dxf>
    <dxf>
      <font>
        <color theme="4" tint="-0.499984740745262"/>
      </font>
      <border>
        <top style="thin">
          <color theme="4"/>
        </top>
        <bottom style="thin">
          <color theme="4"/>
        </bottom>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i val="0"/>
        <color theme="9" tint="-0.499984740745262"/>
      </font>
    </dxf>
    <dxf>
      <font>
        <b/>
        <i val="0"/>
        <color theme="9" tint="-0.499984740745262"/>
      </font>
    </dxf>
    <dxf>
      <font>
        <b/>
        <i val="0"/>
        <color theme="9" tint="-0.499984740745262"/>
      </font>
      <border>
        <top style="thin">
          <color theme="9"/>
        </top>
      </border>
    </dxf>
    <dxf>
      <font>
        <b/>
        <i val="0"/>
        <color theme="9" tint="-0.499984740745262"/>
      </font>
      <border>
        <top style="thick">
          <color theme="4"/>
        </top>
        <bottom style="thin">
          <color theme="9"/>
        </bottom>
      </border>
    </dxf>
    <dxf>
      <font>
        <color theme="9" tint="-0.499984740745262"/>
      </font>
      <border>
        <top style="thin">
          <color theme="9"/>
        </top>
        <bottom style="thin">
          <color theme="9"/>
        </bottom>
      </border>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b/>
        <i val="0"/>
        <color theme="8" tint="-0.499984740745262"/>
      </font>
    </dxf>
    <dxf>
      <font>
        <b/>
        <i val="0"/>
        <color theme="8" tint="-0.499984740745262"/>
      </font>
    </dxf>
    <dxf>
      <font>
        <b/>
        <i val="0"/>
        <color theme="8" tint="-0.499984740745262"/>
      </font>
      <border>
        <top style="thin">
          <color theme="8"/>
        </top>
      </border>
    </dxf>
    <dxf>
      <font>
        <b/>
        <i val="0"/>
        <color theme="8" tint="-0.499984740745262"/>
      </font>
      <border>
        <top style="thick">
          <color theme="4"/>
        </top>
        <bottom style="thin">
          <color theme="8"/>
        </bottom>
      </border>
    </dxf>
    <dxf>
      <font>
        <color theme="8" tint="-0.499984740745262"/>
      </font>
      <border>
        <top style="thin">
          <color theme="8"/>
        </top>
        <bottom style="thin">
          <color theme="8"/>
        </bottom>
      </border>
    </dxf>
    <dxf>
      <fill>
        <patternFill patternType="solid">
          <fgColor theme="7" tint="0.79995117038483843"/>
          <bgColor theme="7" tint="0.79998168889431442"/>
        </patternFill>
      </fill>
    </dxf>
    <dxf>
      <font>
        <b/>
        <i val="0"/>
        <color theme="7" tint="-0.499984740745262"/>
      </font>
    </dxf>
    <dxf>
      <font>
        <b/>
        <i val="0"/>
        <color theme="7" tint="-0.499984740745262"/>
      </font>
    </dxf>
    <dxf>
      <font>
        <b/>
        <color theme="7" tint="-0.249977111117893"/>
      </font>
      <border>
        <top style="thin">
          <color theme="7"/>
        </top>
      </border>
    </dxf>
    <dxf>
      <font>
        <b/>
        <i val="0"/>
        <color theme="7" tint="-0.499984740745262"/>
      </font>
      <border>
        <top style="thick">
          <color theme="4"/>
        </top>
        <bottom style="thin">
          <color theme="7"/>
        </bottom>
      </border>
    </dxf>
    <dxf>
      <font>
        <color theme="7" tint="-0.499984740745262"/>
      </font>
      <border>
        <top style="thin">
          <color theme="7"/>
        </top>
        <bottom style="thin">
          <color theme="7"/>
        </bottom>
      </border>
    </dxf>
  </dxfs>
  <tableStyles count="7" defaultTableStyle="TableStyleLight6" defaultPivotStyle="PivotStyleLight16">
    <tableStyle name="Freitag" pivot="0" count="6" xr9:uid="{00000000-0011-0000-FFFF-FFFF00000000}">
      <tableStyleElement type="wholeTable" dxfId="49"/>
      <tableStyleElement type="headerRow" dxfId="48"/>
      <tableStyleElement type="totalRow" dxfId="47"/>
      <tableStyleElement type="firstColumn" dxfId="46"/>
      <tableStyleElement type="lastColumn" dxfId="45"/>
      <tableStyleElement type="firstRowStripe" dxfId="44"/>
    </tableStyle>
    <tableStyle name="Montag" pivot="0" count="7" xr9:uid="{00000000-0011-0000-FFFF-FFFF01000000}">
      <tableStyleElement type="wholeTable" dxfId="43"/>
      <tableStyleElement type="headerRow" dxfId="42"/>
      <tableStyleElement type="totalRow" dxfId="41"/>
      <tableStyleElement type="firstColumn" dxfId="40"/>
      <tableStyleElement type="lastColumn" dxfId="39"/>
      <tableStyleElement type="firstRowStripe" dxfId="38"/>
      <tableStyleElement type="firstColumnStripe" dxfId="37"/>
    </tableStyle>
    <tableStyle name="Samstag" pivot="0" count="7" xr9:uid="{00000000-0011-0000-FFFF-FFFF02000000}">
      <tableStyleElement type="wholeTable" dxfId="36"/>
      <tableStyleElement type="headerRow" dxfId="35"/>
      <tableStyleElement type="totalRow" dxfId="34"/>
      <tableStyleElement type="firstColumn" dxfId="33"/>
      <tableStyleElement type="lastColumn" dxfId="32"/>
      <tableStyleElement type="firstRowStripe" dxfId="31"/>
      <tableStyleElement type="firstColumnStripe" dxfId="30"/>
    </tableStyle>
    <tableStyle name="Sonntag" pivot="0" count="7" xr9:uid="{00000000-0011-0000-FFFF-FFFF03000000}">
      <tableStyleElement type="wholeTable" dxfId="29"/>
      <tableStyleElement type="headerRow" dxfId="28"/>
      <tableStyleElement type="totalRow" dxfId="27"/>
      <tableStyleElement type="firstColumn" dxfId="26"/>
      <tableStyleElement type="lastColumn" dxfId="25"/>
      <tableStyleElement type="firstRowStripe" dxfId="24"/>
      <tableStyleElement type="firstColumnStripe" dxfId="23"/>
    </tableStyle>
    <tableStyle name="Donnerstag" pivot="0" count="7" xr9:uid="{00000000-0011-0000-FFFF-FFFF04000000}">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 name="Dienstag" pivot="0" count="7" xr9:uid="{00000000-0011-0000-FFFF-FFFF05000000}">
      <tableStyleElement type="wholeTable" dxfId="15"/>
      <tableStyleElement type="headerRow" dxfId="14"/>
      <tableStyleElement type="totalRow" dxfId="13"/>
      <tableStyleElement type="firstColumn" dxfId="12"/>
      <tableStyleElement type="lastColumn" dxfId="11"/>
      <tableStyleElement type="firstRowStripe" dxfId="10"/>
      <tableStyleElement type="firstColumnStripe" dxfId="9"/>
    </tableStyle>
    <tableStyle name="Mittwoch" pivot="0" count="7" xr9:uid="{00000000-0011-0000-FFFF-FFFF06000000}">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ontag" displayName="Montag" ref="B4:M10" totalsRowShown="0">
  <autoFilter ref="B4:M1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000-000001000000}" name="Mitarbeitername"/>
    <tableColumn id="2" xr3:uid="{00000000-0010-0000-0000-000002000000}" name="7:00 h"/>
    <tableColumn id="3" xr3:uid="{00000000-0010-0000-0000-000003000000}" name="8:00 h"/>
    <tableColumn id="4" xr3:uid="{00000000-0010-0000-0000-000004000000}" name="9:00 h"/>
    <tableColumn id="5" xr3:uid="{00000000-0010-0000-0000-000005000000}" name="10:00 h"/>
    <tableColumn id="6" xr3:uid="{00000000-0010-0000-0000-000006000000}" name="11:00 h"/>
    <tableColumn id="7" xr3:uid="{00000000-0010-0000-0000-000007000000}" name="12:00 h"/>
    <tableColumn id="8" xr3:uid="{00000000-0010-0000-0000-000008000000}" name="13:00 h"/>
    <tableColumn id="9" xr3:uid="{00000000-0010-0000-0000-000009000000}" name="14:00 h"/>
    <tableColumn id="10" xr3:uid="{00000000-0010-0000-0000-00000A000000}" name="15:00 h"/>
    <tableColumn id="11" xr3:uid="{00000000-0010-0000-0000-00000B000000}" name="Krank?"/>
    <tableColumn id="12" xr3:uid="{00000000-0010-0000-0000-00000C000000}" name="ERGEBNIS" dataCellStyle="Nummer">
      <calculatedColumnFormula>IFERROR(COUNTIF(Montag[[#This Row],[7:00 h]:[15:00 h]],"*"),"")</calculatedColumnFormula>
    </tableColumn>
  </tableColumns>
  <tableStyleInfo name="Montag" showFirstColumn="1" showLastColumn="1" showRowStripes="1" showColumnStripes="0"/>
  <extLst>
    <ext xmlns:x14="http://schemas.microsoft.com/office/spreadsheetml/2009/9/main" uri="{504A1905-F514-4f6f-8877-14C23A59335A}">
      <x14:table altTextSummary="Geben Sie die Namen der Mitarbeiter und ihren jeweiligen Arbeitsplatz oder ihre Funktion unter jeder Zeitspalte ein. Es steht eine Spalte zum Nachverfolgen von Krankenzeiten bereit. Die Summe der geplanten Arbeitsstunden wird automatisch berechn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Dienstag" displayName="Dienstag" ref="B4:M10" totalsRowShown="0" headerRowDxfId="1">
  <autoFilter ref="B4:M10"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Mitarbeitername"/>
    <tableColumn id="2" xr3:uid="{00000000-0010-0000-0100-000002000000}" name="7:00 h"/>
    <tableColumn id="3" xr3:uid="{00000000-0010-0000-0100-000003000000}" name="8:00 h"/>
    <tableColumn id="4" xr3:uid="{00000000-0010-0000-0100-000004000000}" name="9:00 h"/>
    <tableColumn id="5" xr3:uid="{00000000-0010-0000-0100-000005000000}" name="10:00 h"/>
    <tableColumn id="6" xr3:uid="{00000000-0010-0000-0100-000006000000}" name="11:00 h"/>
    <tableColumn id="7" xr3:uid="{00000000-0010-0000-0100-000007000000}" name="12:00 h"/>
    <tableColumn id="8" xr3:uid="{00000000-0010-0000-0100-000008000000}" name="13:00 h"/>
    <tableColumn id="9" xr3:uid="{00000000-0010-0000-0100-000009000000}" name="14:00 h"/>
    <tableColumn id="10" xr3:uid="{00000000-0010-0000-0100-00000A000000}" name="15:00 h"/>
    <tableColumn id="11" xr3:uid="{00000000-0010-0000-0100-00000B000000}" name="Krank?"/>
    <tableColumn id="12" xr3:uid="{00000000-0010-0000-0100-00000C000000}" name="ERGEBNIS" dataCellStyle="Nummer">
      <calculatedColumnFormula>IFERROR(COUNTIF(Dienstag[[#This Row],[7:00 h]:[15:00 h]],"*"),"")</calculatedColumnFormula>
    </tableColumn>
  </tableColumns>
  <tableStyleInfo name="Dienstag" showFirstColumn="1" showLastColumn="1" showRowStripes="1" showColumnStripes="0"/>
  <extLst>
    <ext xmlns:x14="http://schemas.microsoft.com/office/spreadsheetml/2009/9/main" uri="{504A1905-F514-4f6f-8877-14C23A59335A}">
      <x14:table altTextSummary="Geben Sie die Namen der Mitarbeiter und ihren jeweiligen Arbeitsplatz oder ihre Funktion unter jeder Zeitspalte ein. Es steht eine Spalte zum Nachverfolgen von Krankenzeiten bereit. Die Summe der geplanten Arbeitsstunden wird automatisch berechn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Mittwoch" displayName="Mittwoch" ref="B4:M10" totalsRowShown="0">
  <autoFilter ref="B4:M10"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200-000001000000}" name="Mitarbeitername"/>
    <tableColumn id="2" xr3:uid="{00000000-0010-0000-0200-000002000000}" name="7:00 h"/>
    <tableColumn id="3" xr3:uid="{00000000-0010-0000-0200-000003000000}" name="8:00 h"/>
    <tableColumn id="4" xr3:uid="{00000000-0010-0000-0200-000004000000}" name="9:00 h"/>
    <tableColumn id="5" xr3:uid="{00000000-0010-0000-0200-000005000000}" name="10:00 h"/>
    <tableColumn id="6" xr3:uid="{00000000-0010-0000-0200-000006000000}" name="11:00 h"/>
    <tableColumn id="7" xr3:uid="{00000000-0010-0000-0200-000007000000}" name="12:00 h"/>
    <tableColumn id="8" xr3:uid="{00000000-0010-0000-0200-000008000000}" name="13:00 h"/>
    <tableColumn id="9" xr3:uid="{00000000-0010-0000-0200-000009000000}" name="14:00 h"/>
    <tableColumn id="10" xr3:uid="{00000000-0010-0000-0200-00000A000000}" name="15:00 h"/>
    <tableColumn id="11" xr3:uid="{00000000-0010-0000-0200-00000B000000}" name="Krank?"/>
    <tableColumn id="12" xr3:uid="{00000000-0010-0000-0200-00000C000000}" name="ERGEBNIS" dataCellStyle="Nummer">
      <calculatedColumnFormula>IFERROR(COUNTIF(Mittwoch[[#This Row],[7:00 h]:[15:00 h]],"*"),"")</calculatedColumnFormula>
    </tableColumn>
  </tableColumns>
  <tableStyleInfo name="Mittwoch" showFirstColumn="1" showLastColumn="1" showRowStripes="1" showColumnStripes="0"/>
  <extLst>
    <ext xmlns:x14="http://schemas.microsoft.com/office/spreadsheetml/2009/9/main" uri="{504A1905-F514-4f6f-8877-14C23A59335A}">
      <x14:table altTextSummary="Geben Sie die Namen der Mitarbeiter und ihren jeweiligen Arbeitsplatz oder ihre Funktion unter jeder Zeitspalte ein. Es steht eine Spalte zum Nachverfolgen von Krankenzeiten bereit. Die Summe der geplanten Arbeitsstunden wird automatisch berechn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Donnerstag" displayName="Donnerstag" ref="B4:M10" totalsRowShown="0">
  <autoFilter ref="B4:M1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300-000001000000}" name="Mitarbeitername"/>
    <tableColumn id="2" xr3:uid="{00000000-0010-0000-0300-000002000000}" name="7:00 h"/>
    <tableColumn id="3" xr3:uid="{00000000-0010-0000-0300-000003000000}" name="8:00 h"/>
    <tableColumn id="4" xr3:uid="{00000000-0010-0000-0300-000004000000}" name="9:00 h"/>
    <tableColumn id="5" xr3:uid="{00000000-0010-0000-0300-000005000000}" name="10:00 h"/>
    <tableColumn id="6" xr3:uid="{00000000-0010-0000-0300-000006000000}" name="11:00 h"/>
    <tableColumn id="7" xr3:uid="{00000000-0010-0000-0300-000007000000}" name="12:00 h"/>
    <tableColumn id="8" xr3:uid="{00000000-0010-0000-0300-000008000000}" name="13:00 h"/>
    <tableColumn id="9" xr3:uid="{00000000-0010-0000-0300-000009000000}" name="14:00 h"/>
    <tableColumn id="10" xr3:uid="{00000000-0010-0000-0300-00000A000000}" name="15:00 h"/>
    <tableColumn id="11" xr3:uid="{00000000-0010-0000-0300-00000B000000}" name="Krank?"/>
    <tableColumn id="12" xr3:uid="{00000000-0010-0000-0300-00000C000000}" name="ERGEBNIS" dataCellStyle="Nummer">
      <calculatedColumnFormula>IFERROR(COUNTIF(Donnerstag[[#This Row],[7:00 h]:[15:00 h]],"*"),"")</calculatedColumnFormula>
    </tableColumn>
  </tableColumns>
  <tableStyleInfo name="Donnerstag" showFirstColumn="1" showLastColumn="1" showRowStripes="1" showColumnStripes="0"/>
  <extLst>
    <ext xmlns:x14="http://schemas.microsoft.com/office/spreadsheetml/2009/9/main" uri="{504A1905-F514-4f6f-8877-14C23A59335A}">
      <x14:table altTextSummary="Geben Sie die Namen der Mitarbeiter und ihren jeweiligen Arbeitsplatz oder ihre Funktion unter jeder Zeitspalte ein. Es steht eine Spalte zum Nachverfolgen von Krankenzeiten bereit. Die Summe der geplanten Arbeitsstunden wird automatisch berechne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Freitag" displayName="Freitag" ref="B4:M10" totalsRowShown="0">
  <autoFilter ref="B4:M1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400-000001000000}" name="Mitarbeitername"/>
    <tableColumn id="2" xr3:uid="{00000000-0010-0000-0400-000002000000}" name="7:00 h"/>
    <tableColumn id="3" xr3:uid="{00000000-0010-0000-0400-000003000000}" name="8:00 h"/>
    <tableColumn id="4" xr3:uid="{00000000-0010-0000-0400-000004000000}" name="9:00 h"/>
    <tableColumn id="5" xr3:uid="{00000000-0010-0000-0400-000005000000}" name="10:00 h"/>
    <tableColumn id="6" xr3:uid="{00000000-0010-0000-0400-000006000000}" name="11:00 h"/>
    <tableColumn id="7" xr3:uid="{00000000-0010-0000-0400-000007000000}" name="12:00 h"/>
    <tableColumn id="8" xr3:uid="{00000000-0010-0000-0400-000008000000}" name="13:00 h"/>
    <tableColumn id="9" xr3:uid="{00000000-0010-0000-0400-000009000000}" name="14:00 h"/>
    <tableColumn id="10" xr3:uid="{00000000-0010-0000-0400-00000A000000}" name="15:00 h"/>
    <tableColumn id="11" xr3:uid="{00000000-0010-0000-0400-00000B000000}" name="Krank?"/>
    <tableColumn id="12" xr3:uid="{00000000-0010-0000-0400-00000C000000}" name="ERGEBNIS" dataCellStyle="Nummer">
      <calculatedColumnFormula>IFERROR(COUNTIF(Freitag[[#This Row],[7:00 h]:[15:00 h]],"*"),"")</calculatedColumnFormula>
    </tableColumn>
  </tableColumns>
  <tableStyleInfo name="Freitag" showFirstColumn="1" showLastColumn="1" showRowStripes="1" showColumnStripes="0"/>
  <extLst>
    <ext xmlns:x14="http://schemas.microsoft.com/office/spreadsheetml/2009/9/main" uri="{504A1905-F514-4f6f-8877-14C23A59335A}">
      <x14:table altTextSummary="Geben Sie die Namen der Mitarbeiter und ihren jeweiligen Arbeitsplatz oder ihre Funktion unter jeder Zeitspalte ein. Es steht eine Spalte zum Nachverfolgen von Krankenzeiten bereit. Die Summe der geplanten Arbeitsstunden wird automatisch berechne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Samstag" displayName="Samstag" ref="B4:M10" totalsRowShown="0">
  <autoFilter ref="B4:M10"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500-000001000000}" name="Mitarbeitername"/>
    <tableColumn id="2" xr3:uid="{00000000-0010-0000-0500-000002000000}" name="7:00 h"/>
    <tableColumn id="3" xr3:uid="{00000000-0010-0000-0500-000003000000}" name="8:00 h"/>
    <tableColumn id="4" xr3:uid="{00000000-0010-0000-0500-000004000000}" name="9:00 h"/>
    <tableColumn id="5" xr3:uid="{00000000-0010-0000-0500-000005000000}" name="10:00 h"/>
    <tableColumn id="6" xr3:uid="{00000000-0010-0000-0500-000006000000}" name="11:00 h"/>
    <tableColumn id="7" xr3:uid="{00000000-0010-0000-0500-000007000000}" name="12:00 h"/>
    <tableColumn id="8" xr3:uid="{00000000-0010-0000-0500-000008000000}" name="13:00 h"/>
    <tableColumn id="9" xr3:uid="{00000000-0010-0000-0500-000009000000}" name="14:00 h"/>
    <tableColumn id="10" xr3:uid="{00000000-0010-0000-0500-00000A000000}" name="15:00 h"/>
    <tableColumn id="11" xr3:uid="{00000000-0010-0000-0500-00000B000000}" name="Krank?"/>
    <tableColumn id="12" xr3:uid="{00000000-0010-0000-0500-00000C000000}" name="ERGEBNIS" dataCellStyle="Nummer">
      <calculatedColumnFormula>IFERROR(COUNTIF(Samstag[[#This Row],[7:00 h]:[15:00 h]],"*"),"")</calculatedColumnFormula>
    </tableColumn>
  </tableColumns>
  <tableStyleInfo name="Samstag" showFirstColumn="1" showLastColumn="1" showRowStripes="1" showColumnStripes="0"/>
  <extLst>
    <ext xmlns:x14="http://schemas.microsoft.com/office/spreadsheetml/2009/9/main" uri="{504A1905-F514-4f6f-8877-14C23A59335A}">
      <x14:table altTextSummary="Geben Sie die Namen der Mitarbeiter und ihren jeweiligen Arbeitsplatz oder ihre Funktion unter jeder Zeitspalte ein. Es steht eine Spalte zum Nachverfolgen von Krankenzeiten bereit. Die Summe der geplanten Arbeitsstunden wird automatisch berechne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Sonntag" displayName="Sonntag" ref="B4:M10" totalsRowShown="0">
  <autoFilter ref="B4:M10"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600-000001000000}" name="Mitarbeitername"/>
    <tableColumn id="2" xr3:uid="{00000000-0010-0000-0600-000002000000}" name="7:00 h"/>
    <tableColumn id="3" xr3:uid="{00000000-0010-0000-0600-000003000000}" name="8:00 h"/>
    <tableColumn id="4" xr3:uid="{00000000-0010-0000-0600-000004000000}" name="9:00 h"/>
    <tableColumn id="5" xr3:uid="{00000000-0010-0000-0600-000005000000}" name="10:00 h"/>
    <tableColumn id="6" xr3:uid="{00000000-0010-0000-0600-000006000000}" name="11:00 h"/>
    <tableColumn id="7" xr3:uid="{00000000-0010-0000-0600-000007000000}" name="12:00 h"/>
    <tableColumn id="8" xr3:uid="{00000000-0010-0000-0600-000008000000}" name="13:00 h"/>
    <tableColumn id="9" xr3:uid="{00000000-0010-0000-0600-000009000000}" name="14:00 h"/>
    <tableColumn id="10" xr3:uid="{00000000-0010-0000-0600-00000A000000}" name="15:00 h"/>
    <tableColumn id="11" xr3:uid="{00000000-0010-0000-0600-00000B000000}" name="Krank?"/>
    <tableColumn id="12" xr3:uid="{00000000-0010-0000-0600-00000C000000}" name="ERGEBNIS" dataDxfId="0">
      <calculatedColumnFormula>IFERROR(COUNTIF(Sonntag[[#This Row],[7:00 h]:[15:00 h]],"*"),"")</calculatedColumnFormula>
    </tableColumn>
  </tableColumns>
  <tableStyleInfo name="Sonntag" showFirstColumn="1" showLastColumn="1" showRowStripes="1" showColumnStripes="0"/>
  <extLst>
    <ext xmlns:x14="http://schemas.microsoft.com/office/spreadsheetml/2009/9/main" uri="{504A1905-F514-4f6f-8877-14C23A59335A}">
      <x14:table altTextSummary="Geben Sie die Namen der Mitarbeiter und ihren jeweiligen Arbeitsplatz oder ihre Funktion unter jeder Zeitspalte ein. Es steht eine Spalte zum Nachverfolgen von Krankenzeiten bereit. Die Summe der geplanten Arbeitsstunden wird automatisch berechnet."/>
    </ext>
  </extLst>
</table>
</file>

<file path=xl/theme/theme1.xml><?xml version="1.0" encoding="utf-8"?>
<a:theme xmlns:a="http://schemas.openxmlformats.org/drawingml/2006/main" name="Office Theme Dark">
  <a:themeElements>
    <a:clrScheme name="Shift Schedule">
      <a:dk1>
        <a:sysClr val="windowText" lastClr="000000"/>
      </a:dk1>
      <a:lt1>
        <a:sysClr val="window" lastClr="FFFFFF"/>
      </a:lt1>
      <a:dk2>
        <a:srgbClr val="44546A"/>
      </a:dk2>
      <a:lt2>
        <a:srgbClr val="E7E6E6"/>
      </a:lt2>
      <a:accent1>
        <a:srgbClr val="70A8DA"/>
      </a:accent1>
      <a:accent2>
        <a:srgbClr val="EF8D4B"/>
      </a:accent2>
      <a:accent3>
        <a:srgbClr val="B4B4B4"/>
      </a:accent3>
      <a:accent4>
        <a:srgbClr val="FFCB25"/>
      </a:accent4>
      <a:accent5>
        <a:srgbClr val="7395D3"/>
      </a:accent5>
      <a:accent6>
        <a:srgbClr val="89C064"/>
      </a:accent6>
      <a:hlink>
        <a:srgbClr val="7395D3"/>
      </a:hlink>
      <a:folHlink>
        <a:srgbClr val="AE668A"/>
      </a:folHlink>
    </a:clrScheme>
    <a:fontScheme name="Shift Schedule">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M10"/>
  <sheetViews>
    <sheetView showGridLines="0" tabSelected="1" workbookViewId="0"/>
  </sheetViews>
  <sheetFormatPr baseColWidth="10" defaultColWidth="9.140625" defaultRowHeight="30" customHeight="1" x14ac:dyDescent="0.25"/>
  <cols>
    <col min="1" max="1" width="2.7109375" customWidth="1"/>
    <col min="2" max="2" width="20.7109375" customWidth="1"/>
    <col min="3" max="5" width="12.85546875" customWidth="1"/>
    <col min="6" max="7" width="13.85546875" customWidth="1"/>
    <col min="8" max="8" width="13.7109375" customWidth="1"/>
    <col min="9" max="11" width="12.7109375" customWidth="1"/>
    <col min="12" max="12" width="7.5703125" customWidth="1"/>
    <col min="13" max="13" width="10.7109375" customWidth="1"/>
    <col min="14" max="14" width="2.7109375" customWidth="1"/>
  </cols>
  <sheetData>
    <row r="1" spans="2:13" ht="47.45" customHeight="1" thickBot="1" x14ac:dyDescent="0.3">
      <c r="B1" s="2" t="s">
        <v>0</v>
      </c>
    </row>
    <row r="2" spans="2:13" ht="15.6" customHeight="1" thickTop="1" thickBot="1" x14ac:dyDescent="0.3">
      <c r="B2" s="10" t="s">
        <v>1</v>
      </c>
      <c r="C2" s="11" t="s">
        <v>9</v>
      </c>
      <c r="D2" s="11"/>
      <c r="E2" s="11"/>
      <c r="F2" s="11"/>
      <c r="G2" s="11"/>
      <c r="H2" s="11"/>
      <c r="I2" s="11"/>
      <c r="J2" s="11"/>
      <c r="K2" s="11"/>
      <c r="L2" s="8" t="s">
        <v>24</v>
      </c>
      <c r="M2" s="8"/>
    </row>
    <row r="3" spans="2:13" ht="30" customHeight="1" thickTop="1" x14ac:dyDescent="0.25">
      <c r="B3" s="10"/>
      <c r="C3" s="12" t="s">
        <v>10</v>
      </c>
      <c r="D3" s="12"/>
      <c r="E3" s="12"/>
      <c r="F3" s="12"/>
      <c r="G3" s="12"/>
      <c r="H3" s="12"/>
      <c r="I3" s="12"/>
      <c r="J3" s="12"/>
      <c r="K3" s="12"/>
      <c r="L3" s="9" t="s">
        <v>25</v>
      </c>
      <c r="M3" s="9"/>
    </row>
    <row r="4" spans="2:13" ht="30" customHeight="1" x14ac:dyDescent="0.25">
      <c r="B4" s="1" t="s">
        <v>2</v>
      </c>
      <c r="C4" s="7" t="s">
        <v>11</v>
      </c>
      <c r="D4" s="7" t="s">
        <v>13</v>
      </c>
      <c r="E4" s="7" t="s">
        <v>16</v>
      </c>
      <c r="F4" s="7" t="s">
        <v>17</v>
      </c>
      <c r="G4" s="7" t="s">
        <v>18</v>
      </c>
      <c r="H4" s="7" t="s">
        <v>20</v>
      </c>
      <c r="I4" s="7" t="s">
        <v>21</v>
      </c>
      <c r="J4" s="7" t="s">
        <v>22</v>
      </c>
      <c r="K4" s="7" t="s">
        <v>23</v>
      </c>
      <c r="L4" s="3" t="s">
        <v>26</v>
      </c>
      <c r="M4" s="6" t="s">
        <v>34</v>
      </c>
    </row>
    <row r="5" spans="2:13" ht="30" customHeight="1" x14ac:dyDescent="0.25">
      <c r="B5" s="1" t="s">
        <v>3</v>
      </c>
      <c r="C5" s="1" t="s">
        <v>12</v>
      </c>
      <c r="D5" s="1" t="s">
        <v>12</v>
      </c>
      <c r="E5" s="1" t="s">
        <v>12</v>
      </c>
      <c r="F5" s="1" t="s">
        <v>12</v>
      </c>
      <c r="G5" s="1" t="s">
        <v>12</v>
      </c>
      <c r="H5" s="1" t="s">
        <v>12</v>
      </c>
      <c r="I5" s="1" t="s">
        <v>12</v>
      </c>
      <c r="J5" s="1" t="s">
        <v>12</v>
      </c>
      <c r="K5" s="1" t="s">
        <v>12</v>
      </c>
      <c r="M5" s="4">
        <f>IFERROR(COUNTIF(Montag[[#This Row],[7:00 h]:[15:00 h]],"*"),"")</f>
        <v>9</v>
      </c>
    </row>
    <row r="6" spans="2:13" ht="30" customHeight="1" x14ac:dyDescent="0.25">
      <c r="B6" s="1" t="s">
        <v>4</v>
      </c>
      <c r="C6" s="1"/>
      <c r="D6" s="1" t="s">
        <v>14</v>
      </c>
      <c r="E6" s="1" t="s">
        <v>14</v>
      </c>
      <c r="F6" s="1" t="s">
        <v>14</v>
      </c>
      <c r="G6" s="1" t="s">
        <v>14</v>
      </c>
      <c r="H6" s="1"/>
      <c r="I6" s="1"/>
      <c r="J6" s="1"/>
      <c r="K6" s="1"/>
      <c r="M6" s="4">
        <f>IFERROR(COUNTIF(Montag[[#This Row],[7:00 h]:[15:00 h]],"*"),"")</f>
        <v>4</v>
      </c>
    </row>
    <row r="7" spans="2:13" ht="30" customHeight="1" x14ac:dyDescent="0.25">
      <c r="B7" s="1" t="s">
        <v>5</v>
      </c>
      <c r="C7" s="1"/>
      <c r="D7" s="1" t="s">
        <v>15</v>
      </c>
      <c r="E7" s="1" t="s">
        <v>15</v>
      </c>
      <c r="F7" s="1" t="s">
        <v>15</v>
      </c>
      <c r="G7" s="1" t="s">
        <v>19</v>
      </c>
      <c r="H7" s="1" t="s">
        <v>15</v>
      </c>
      <c r="I7" s="1" t="s">
        <v>15</v>
      </c>
      <c r="J7" s="1" t="s">
        <v>15</v>
      </c>
      <c r="K7" s="1"/>
      <c r="M7" s="4">
        <f>IFERROR(COUNTIF(Montag[[#This Row],[7:00 h]:[15:00 h]],"*"),"")</f>
        <v>7</v>
      </c>
    </row>
    <row r="8" spans="2:13" ht="30" customHeight="1" x14ac:dyDescent="0.25">
      <c r="B8" s="1" t="s">
        <v>6</v>
      </c>
      <c r="C8" s="1"/>
      <c r="D8" s="1" t="s">
        <v>15</v>
      </c>
      <c r="E8" s="1" t="s">
        <v>15</v>
      </c>
      <c r="F8" s="1" t="s">
        <v>15</v>
      </c>
      <c r="G8" s="1" t="s">
        <v>19</v>
      </c>
      <c r="H8" s="1" t="s">
        <v>15</v>
      </c>
      <c r="I8" s="1" t="s">
        <v>15</v>
      </c>
      <c r="J8" s="1" t="s">
        <v>15</v>
      </c>
      <c r="K8" s="1"/>
      <c r="M8" s="4">
        <f>IFERROR(COUNTIF(Montag[[#This Row],[7:00 h]:[15:00 h]],"*"),"")</f>
        <v>7</v>
      </c>
    </row>
    <row r="9" spans="2:13" ht="30" customHeight="1" x14ac:dyDescent="0.25">
      <c r="B9" s="1" t="s">
        <v>7</v>
      </c>
      <c r="C9" s="1"/>
      <c r="D9" s="1"/>
      <c r="E9" s="1"/>
      <c r="F9" s="1"/>
      <c r="G9" s="1"/>
      <c r="H9" s="1"/>
      <c r="I9" s="1"/>
      <c r="J9" s="1"/>
      <c r="K9" s="1"/>
      <c r="M9" s="4">
        <f>IFERROR(COUNTIF(Montag[[#This Row],[7:00 h]:[15:00 h]],"*"),"")</f>
        <v>0</v>
      </c>
    </row>
    <row r="10" spans="2:13" ht="30" customHeight="1" x14ac:dyDescent="0.25">
      <c r="B10" s="1" t="s">
        <v>8</v>
      </c>
      <c r="C10" s="1"/>
      <c r="D10" s="1"/>
      <c r="E10" s="1"/>
      <c r="F10" s="1"/>
      <c r="G10" s="1"/>
      <c r="H10" s="1" t="s">
        <v>14</v>
      </c>
      <c r="I10" s="1" t="s">
        <v>14</v>
      </c>
      <c r="J10" s="1" t="s">
        <v>14</v>
      </c>
      <c r="K10" s="1" t="s">
        <v>14</v>
      </c>
      <c r="M10" s="4">
        <f>IFERROR(COUNTIF(Montag[[#This Row],[7:00 h]:[15:00 h]],"*"),"")</f>
        <v>4</v>
      </c>
    </row>
  </sheetData>
  <mergeCells count="5">
    <mergeCell ref="L2:M2"/>
    <mergeCell ref="L3:M3"/>
    <mergeCell ref="B2:B3"/>
    <mergeCell ref="C2:K2"/>
    <mergeCell ref="C3:K3"/>
  </mergeCells>
  <dataValidations xWindow="66" yWindow="524" count="11">
    <dataValidation allowBlank="1" showInputMessage="1" showErrorMessage="1" prompt="Geben Sie den Namen des Mitarbeiters in dieser Spalte unter dieser Überschrift ein." sqref="B4" xr:uid="{00000000-0002-0000-0000-000000000000}"/>
    <dataValidation allowBlank="1" showInputMessage="1" showErrorMessage="1" prompt="Der Titel dieses Arbeitsblatts befindet sich in dieser Zelle. Durch diesen Titel werden die Titel auf jedem Arbeitsblatt in dieser Arbeitsmappe automatisch aktualisiert." sqref="B1" xr:uid="{00000000-0002-0000-0000-000001000000}"/>
    <dataValidation allowBlank="1" showInputMessage="1" showErrorMessage="1" prompt="Geben Sie in der Zelle rechts das Datum für die Woche ein." sqref="C2" xr:uid="{00000000-0002-0000-0000-000002000000}"/>
    <dataValidation allowBlank="1" showInputMessage="1" showErrorMessage="1" prompt="Geben Sie in dieser Zelle das Datum ein." sqref="L2:M2" xr:uid="{00000000-0002-0000-0000-000003000000}"/>
    <dataValidation allowBlank="1" showInputMessage="1" showErrorMessage="1" prompt="Geben Sie in der Zelle rechts den Namen der Abteilung ein." sqref="C3" xr:uid="{00000000-0002-0000-0000-000004000000}"/>
    <dataValidation allowBlank="1" showInputMessage="1" showErrorMessage="1" prompt="Geben Sie den Namen der Abteilung in dieser Zelle ein." sqref="L3:M3" xr:uid="{00000000-0002-0000-0000-000005000000}"/>
    <dataValidation allowBlank="1" showInputMessage="1" showErrorMessage="1" prompt="Erstellen Sie einen Schichtplan für beliebige Wochen in dieser Arbeitsmappe. Jeder Tag der Woche befindet sich auf einem separaten Arbeitsblatt. Geben Sie auf diesem Arbeitsblatt den Schichtplan für Montag ein." sqref="A1" xr:uid="{00000000-0002-0000-0000-000006000000}"/>
    <dataValidation type="list" errorStyle="warning" allowBlank="1" showInputMessage="1" showErrorMessage="1" error="Wert aus der Dropdownliste auswählen oder leer lassen. Wählen Sie ABBRECHEN aus, um es erneut zu versuchen." sqref="L5:L10" xr:uid="{00000000-0002-0000-0000-000007000000}">
      <formula1>"Krank"</formula1>
    </dataValidation>
    <dataValidation allowBlank="1" showInputMessage="1" showErrorMessage="1" prompt="Diese Zelle enthält den Wochentag. Geben Sie das Datum für die Woche von in Zelle L2 ein. Geben Sie den Abteilungsnamen in Zelle L3 ein." sqref="B2:B3" xr:uid="{00000000-0002-0000-0000-000008000000}"/>
    <dataValidation allowBlank="1" showInputMessage="1" showErrorMessage="1" prompt="Die Option zum Nachverfolgen von Krankheitszeiten befindet sich in dieser Spalte unter dieser Überschrift. Drücken Sie ALT+NACH-UNTEN-TASTE, um die Dropdownliste zu öffnen, dann EINGABE, um einen Eintrag auszuwählen." sqref="L4" xr:uid="{00000000-0002-0000-0000-000009000000}"/>
    <dataValidation allowBlank="1" showInputMessage="1" showErrorMessage="1" prompt="Geben Sie den Arbeitsplatz oder die Funktion des Mitarbeiters für diesen Zeitabschnitt in diese Spalte unter dieser Überschrift ein. Um die Zeit zu ändern, wählen Sie die Zelle aus, drücken Sie ENTF, und geben Sie dann eine neue Uhrzeit ein." sqref="C4:K4" xr:uid="{00000000-0002-0000-0000-00000A000000}"/>
  </dataValidations>
  <printOptions horizontalCentered="1"/>
  <pageMargins left="0.23622047244094491" right="0.23622047244094491" top="0.74803149606299213" bottom="0.74803149606299213" header="0.31496062992125984" footer="0.31496062992125984"/>
  <pageSetup paperSize="9" scale="62"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5" width="12.85546875" customWidth="1"/>
    <col min="6" max="7" width="13.85546875" customWidth="1"/>
    <col min="8" max="8" width="13.7109375" customWidth="1"/>
    <col min="9" max="11" width="12.7109375" customWidth="1"/>
    <col min="12" max="12" width="7.5703125" customWidth="1"/>
    <col min="13" max="13" width="10.7109375" customWidth="1"/>
    <col min="14" max="14" width="2.7109375" customWidth="1"/>
  </cols>
  <sheetData>
    <row r="1" spans="2:13" ht="47.45" customHeight="1" thickBot="1" x14ac:dyDescent="0.3">
      <c r="B1" s="2" t="str">
        <f>SCHICHTPLAN_Titel</f>
        <v>SCHICHTPLAN</v>
      </c>
    </row>
    <row r="2" spans="2:13" ht="15.6" customHeight="1" thickTop="1" thickBot="1" x14ac:dyDescent="0.3">
      <c r="B2" s="10" t="s">
        <v>27</v>
      </c>
      <c r="C2" s="11" t="s">
        <v>9</v>
      </c>
      <c r="D2" s="11"/>
      <c r="E2" s="11"/>
      <c r="F2" s="11"/>
      <c r="G2" s="11"/>
      <c r="H2" s="11"/>
      <c r="I2" s="11"/>
      <c r="J2" s="11"/>
      <c r="K2" s="11"/>
      <c r="L2" s="8" t="str">
        <f>DATUM</f>
        <v>DATUM</v>
      </c>
      <c r="M2" s="8"/>
    </row>
    <row r="3" spans="2:13" ht="30" customHeight="1" thickTop="1" x14ac:dyDescent="0.25">
      <c r="B3" s="10"/>
      <c r="C3" s="12" t="s">
        <v>10</v>
      </c>
      <c r="D3" s="12"/>
      <c r="E3" s="12"/>
      <c r="F3" s="12"/>
      <c r="G3" s="12"/>
      <c r="H3" s="12"/>
      <c r="I3" s="12"/>
      <c r="J3" s="12"/>
      <c r="K3" s="12"/>
      <c r="L3" s="9" t="str">
        <f>ABTEILUNG</f>
        <v>ABTEILUNG</v>
      </c>
      <c r="M3" s="9"/>
    </row>
    <row r="4" spans="2:13" ht="30" customHeight="1" x14ac:dyDescent="0.25">
      <c r="B4" s="3" t="s">
        <v>2</v>
      </c>
      <c r="C4" s="7" t="s">
        <v>11</v>
      </c>
      <c r="D4" s="7" t="s">
        <v>13</v>
      </c>
      <c r="E4" s="7" t="s">
        <v>16</v>
      </c>
      <c r="F4" s="7" t="s">
        <v>17</v>
      </c>
      <c r="G4" s="7" t="s">
        <v>18</v>
      </c>
      <c r="H4" s="7" t="s">
        <v>20</v>
      </c>
      <c r="I4" s="7" t="s">
        <v>21</v>
      </c>
      <c r="J4" s="7" t="s">
        <v>22</v>
      </c>
      <c r="K4" s="7" t="s">
        <v>23</v>
      </c>
      <c r="L4" s="3" t="s">
        <v>26</v>
      </c>
      <c r="M4" s="6" t="s">
        <v>34</v>
      </c>
    </row>
    <row r="5" spans="2:13" ht="30" customHeight="1" x14ac:dyDescent="0.25">
      <c r="B5" s="3" t="s">
        <v>3</v>
      </c>
      <c r="C5" s="3" t="s">
        <v>12</v>
      </c>
      <c r="D5" s="3" t="s">
        <v>12</v>
      </c>
      <c r="E5" s="3" t="s">
        <v>12</v>
      </c>
      <c r="F5" s="3" t="s">
        <v>12</v>
      </c>
      <c r="G5" s="3" t="s">
        <v>12</v>
      </c>
      <c r="H5" s="3" t="s">
        <v>12</v>
      </c>
      <c r="I5" s="3" t="s">
        <v>12</v>
      </c>
      <c r="J5" s="3" t="s">
        <v>12</v>
      </c>
      <c r="K5" s="3" t="s">
        <v>12</v>
      </c>
      <c r="L5" s="3"/>
      <c r="M5" s="4">
        <f>IFERROR(COUNTIF(Dienstag[[#This Row],[7:00 h]:[15:00 h]],"*"),"")</f>
        <v>9</v>
      </c>
    </row>
    <row r="6" spans="2:13" ht="30" customHeight="1" x14ac:dyDescent="0.25">
      <c r="B6" s="3" t="s">
        <v>4</v>
      </c>
      <c r="C6" s="3"/>
      <c r="D6" s="3" t="s">
        <v>14</v>
      </c>
      <c r="E6" s="3" t="s">
        <v>14</v>
      </c>
      <c r="F6" s="3" t="s">
        <v>14</v>
      </c>
      <c r="G6" s="3" t="s">
        <v>14</v>
      </c>
      <c r="H6" s="3"/>
      <c r="I6" s="3"/>
      <c r="J6" s="3"/>
      <c r="K6" s="3"/>
      <c r="L6" s="3"/>
      <c r="M6" s="4">
        <f>IFERROR(COUNTIF(Dienstag[[#This Row],[7:00 h]:[15:00 h]],"*"),"")</f>
        <v>4</v>
      </c>
    </row>
    <row r="7" spans="2:13" ht="30" customHeight="1" x14ac:dyDescent="0.25">
      <c r="B7" s="3" t="s">
        <v>5</v>
      </c>
      <c r="C7" s="3"/>
      <c r="D7" s="3" t="s">
        <v>15</v>
      </c>
      <c r="E7" s="3" t="s">
        <v>15</v>
      </c>
      <c r="F7" s="3" t="s">
        <v>15</v>
      </c>
      <c r="G7" s="3" t="s">
        <v>19</v>
      </c>
      <c r="H7" s="3" t="s">
        <v>15</v>
      </c>
      <c r="I7" s="3" t="s">
        <v>15</v>
      </c>
      <c r="J7" s="3" t="s">
        <v>15</v>
      </c>
      <c r="K7" s="3"/>
      <c r="L7" s="3"/>
      <c r="M7" s="4">
        <f>IFERROR(COUNTIF(Dienstag[[#This Row],[7:00 h]:[15:00 h]],"*"),"")</f>
        <v>7</v>
      </c>
    </row>
    <row r="8" spans="2:13" ht="30" customHeight="1" x14ac:dyDescent="0.25">
      <c r="B8" s="3" t="s">
        <v>6</v>
      </c>
      <c r="C8" s="3"/>
      <c r="D8" s="3" t="s">
        <v>15</v>
      </c>
      <c r="E8" s="3" t="s">
        <v>15</v>
      </c>
      <c r="F8" s="3" t="s">
        <v>15</v>
      </c>
      <c r="G8" s="3" t="s">
        <v>19</v>
      </c>
      <c r="H8" s="3" t="s">
        <v>15</v>
      </c>
      <c r="I8" s="3" t="s">
        <v>15</v>
      </c>
      <c r="J8" s="3" t="s">
        <v>15</v>
      </c>
      <c r="K8" s="3"/>
      <c r="L8" s="3"/>
      <c r="M8" s="4">
        <f>IFERROR(COUNTIF(Dienstag[[#This Row],[7:00 h]:[15:00 h]],"*"),"")</f>
        <v>7</v>
      </c>
    </row>
    <row r="9" spans="2:13" ht="30" customHeight="1" x14ac:dyDescent="0.25">
      <c r="B9" s="3" t="s">
        <v>7</v>
      </c>
      <c r="C9" s="3"/>
      <c r="D9" s="3"/>
      <c r="E9" s="3"/>
      <c r="F9" s="3"/>
      <c r="G9" s="3"/>
      <c r="H9" s="3"/>
      <c r="I9" s="3"/>
      <c r="J9" s="3"/>
      <c r="K9" s="3"/>
      <c r="L9" s="3" t="s">
        <v>28</v>
      </c>
      <c r="M9" s="4">
        <f>IFERROR(COUNTIF(Dienstag[[#This Row],[7:00 h]:[15:00 h]],"*"),"")</f>
        <v>0</v>
      </c>
    </row>
    <row r="10" spans="2:13" ht="30" customHeight="1" x14ac:dyDescent="0.25">
      <c r="B10" s="3" t="s">
        <v>8</v>
      </c>
      <c r="C10" s="3"/>
      <c r="D10" s="3"/>
      <c r="E10" s="3"/>
      <c r="F10" s="3"/>
      <c r="G10" s="3"/>
      <c r="H10" s="3" t="s">
        <v>14</v>
      </c>
      <c r="I10" s="3" t="s">
        <v>14</v>
      </c>
      <c r="J10" s="3" t="s">
        <v>14</v>
      </c>
      <c r="K10" s="3" t="s">
        <v>14</v>
      </c>
      <c r="L10" s="3"/>
      <c r="M10" s="4">
        <f>IFERROR(COUNTIF(Dienstag[[#This Row],[7:00 h]:[15:00 h]],"*"),"")</f>
        <v>4</v>
      </c>
    </row>
  </sheetData>
  <mergeCells count="5">
    <mergeCell ref="L2:M2"/>
    <mergeCell ref="L3:M3"/>
    <mergeCell ref="B2:B3"/>
    <mergeCell ref="C2:K2"/>
    <mergeCell ref="C3:K3"/>
  </mergeCells>
  <dataValidations count="11">
    <dataValidation type="list" allowBlank="1" showInputMessage="1" showErrorMessage="1" sqref="L5:L10" xr:uid="{00000000-0002-0000-0100-000000000000}">
      <formula1>"Krank"</formula1>
    </dataValidation>
    <dataValidation allowBlank="1" showInputMessage="1" showErrorMessage="1" prompt="Der Titel wird automatisch basierend auf dem Titel in Zelle B1 auf dem Arbeitsblatt für Montag aktualisiert. Um den Titel dieses Arbeitsblatts zu ändern, geben Sie einen neuen Eintrag in dieser Zelle ein. Nur dieses Arbeitsblatt wird aktualisiert." sqref="B1" xr:uid="{00000000-0002-0000-0100-000001000000}"/>
    <dataValidation allowBlank="1" showInputMessage="1" showErrorMessage="1" prompt="Automatisch aktualisierter Abteilungsname. Zum Ändern bearbeiten Sie die Zelle L3 auf dem Arbeitsblatt für Montag." sqref="L3:M3" xr:uid="{00000000-0002-0000-0100-000002000000}"/>
    <dataValidation allowBlank="1" showInputMessage="1" showErrorMessage="1" prompt="Automatisch aktualisiertes Datum. Zum Ändern bearbeiten Sie die Zelle L2 auf dem Arbeitsblatt für Montag." sqref="L2:M2" xr:uid="{00000000-0002-0000-0100-000003000000}"/>
    <dataValidation allowBlank="1" showInputMessage="1" showErrorMessage="1" prompt="Die Option zum Nachverfolgen von Krankheitszeiten befindet sich in dieser Spalte unter dieser Überschrift. Drücken Sie ALT+NACH-UNTEN-TASTE, um die Dropdownliste zu öffnen, dann EINGABE, um einen Eintrag auszuwählen." sqref="L4" xr:uid="{00000000-0002-0000-0100-000004000000}"/>
    <dataValidation allowBlank="1" showInputMessage="1" showErrorMessage="1" prompt="Geben Sie den Namen des Mitarbeiters in dieser Spalte unter dieser Überschrift ein." sqref="B4" xr:uid="{00000000-0002-0000-0100-000005000000}"/>
    <dataValidation allowBlank="1" showInputMessage="1" showErrorMessage="1" prompt="Geben Sie auf diesem Arbeitsblatt den Schichtplan für Dienstag ein." sqref="A1" xr:uid="{00000000-0002-0000-0100-000006000000}"/>
    <dataValidation allowBlank="1" showInputMessage="1" showErrorMessage="1" prompt="Diese Zelle enthält den Wochentag. Geben Sie das Datum für die Woche von in Zelle L2 ein. Geben Sie den Abteilungsnamen in Zelle L3 ein." sqref="B2:B3" xr:uid="{00000000-0002-0000-0100-000007000000}"/>
    <dataValidation allowBlank="1" showInputMessage="1" showErrorMessage="1" prompt="&quot;Für die Woche von: Datum&quot; in der Zelle rechts wird automatisch aktualisiert. Um das Datum zu ändern, bearbeiten Sie die Zelle L2 auf dem Arbeitsblatt für Montag." sqref="C2:K2" xr:uid="{00000000-0002-0000-0100-000008000000}"/>
    <dataValidation allowBlank="1" showInputMessage="1" showErrorMessage="1" prompt="Der Abteilungsname in der Zelle rechts wird automatisch aktualisiert. Um den Abteilungsnamen zu ändern, bearbeiten Sie die Zelle L3 auf dem Arbeitsblatt für Montag." sqref="C3:K3" xr:uid="{00000000-0002-0000-0100-000009000000}"/>
    <dataValidation allowBlank="1" showInputMessage="1" showErrorMessage="1" prompt="Geben Sie den Arbeitsplatz oder die Funktion des Mitarbeiters für diesen Zeitabschnitt in diese Spalte unter dieser Überschrift ein. Um die Zeit zu ändern, wählen Sie die Zelle aus, drücken Sie ENTF, und geben Sie dann eine neue Uhrzeit ein." sqref="C4:K4" xr:uid="{00000000-0002-0000-0100-00000A000000}"/>
  </dataValidations>
  <printOptions horizontalCentered="1"/>
  <pageMargins left="0.23622047244094491" right="0.23622047244094491" top="0.74803149606299213" bottom="0.74803149606299213" header="0.31496062992125984" footer="0.31496062992125984"/>
  <pageSetup paperSize="9" scale="62"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5"/>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5" width="12.85546875" customWidth="1"/>
    <col min="6" max="7" width="13.85546875" customWidth="1"/>
    <col min="8" max="8" width="13.7109375" customWidth="1"/>
    <col min="9" max="11" width="12.7109375" customWidth="1"/>
    <col min="12" max="12" width="7.5703125" customWidth="1"/>
    <col min="13" max="13" width="10.7109375" customWidth="1"/>
    <col min="14" max="14" width="2.7109375" customWidth="1"/>
  </cols>
  <sheetData>
    <row r="1" spans="2:13" ht="47.45" customHeight="1" thickBot="1" x14ac:dyDescent="0.3">
      <c r="B1" s="2" t="str">
        <f>SCHICHTPLAN_Titel</f>
        <v>SCHICHTPLAN</v>
      </c>
    </row>
    <row r="2" spans="2:13" ht="15.6" customHeight="1" thickTop="1" thickBot="1" x14ac:dyDescent="0.3">
      <c r="B2" s="10" t="s">
        <v>29</v>
      </c>
      <c r="C2" s="11" t="s">
        <v>9</v>
      </c>
      <c r="D2" s="11"/>
      <c r="E2" s="11"/>
      <c r="F2" s="11"/>
      <c r="G2" s="11"/>
      <c r="H2" s="11"/>
      <c r="I2" s="11"/>
      <c r="J2" s="11"/>
      <c r="K2" s="11"/>
      <c r="L2" s="8" t="str">
        <f>DATUM</f>
        <v>DATUM</v>
      </c>
      <c r="M2" s="8"/>
    </row>
    <row r="3" spans="2:13" ht="30" customHeight="1" thickTop="1" x14ac:dyDescent="0.25">
      <c r="B3" s="10"/>
      <c r="C3" s="12" t="s">
        <v>10</v>
      </c>
      <c r="D3" s="12"/>
      <c r="E3" s="12"/>
      <c r="F3" s="12"/>
      <c r="G3" s="12"/>
      <c r="H3" s="12"/>
      <c r="I3" s="12"/>
      <c r="J3" s="12"/>
      <c r="K3" s="12"/>
      <c r="L3" s="9" t="str">
        <f>ABTEILUNG</f>
        <v>ABTEILUNG</v>
      </c>
      <c r="M3" s="9"/>
    </row>
    <row r="4" spans="2:13" ht="30" customHeight="1" x14ac:dyDescent="0.25">
      <c r="B4" s="3" t="s">
        <v>2</v>
      </c>
      <c r="C4" s="7" t="s">
        <v>11</v>
      </c>
      <c r="D4" s="7" t="s">
        <v>13</v>
      </c>
      <c r="E4" s="7" t="s">
        <v>16</v>
      </c>
      <c r="F4" s="7" t="s">
        <v>17</v>
      </c>
      <c r="G4" s="7" t="s">
        <v>18</v>
      </c>
      <c r="H4" s="7" t="s">
        <v>20</v>
      </c>
      <c r="I4" s="7" t="s">
        <v>21</v>
      </c>
      <c r="J4" s="7" t="s">
        <v>22</v>
      </c>
      <c r="K4" s="7" t="s">
        <v>23</v>
      </c>
      <c r="L4" s="3" t="s">
        <v>26</v>
      </c>
      <c r="M4" s="6" t="s">
        <v>34</v>
      </c>
    </row>
    <row r="5" spans="2:13" ht="30" customHeight="1" x14ac:dyDescent="0.25">
      <c r="B5" s="3" t="s">
        <v>3</v>
      </c>
      <c r="C5" s="3" t="s">
        <v>12</v>
      </c>
      <c r="D5" s="3" t="s">
        <v>12</v>
      </c>
      <c r="E5" s="3" t="s">
        <v>12</v>
      </c>
      <c r="F5" s="3" t="s">
        <v>12</v>
      </c>
      <c r="G5" s="3" t="s">
        <v>12</v>
      </c>
      <c r="H5" s="3" t="s">
        <v>12</v>
      </c>
      <c r="I5" s="3" t="s">
        <v>12</v>
      </c>
      <c r="J5" s="3" t="s">
        <v>12</v>
      </c>
      <c r="K5" s="3" t="s">
        <v>12</v>
      </c>
      <c r="L5" s="3"/>
      <c r="M5" s="4">
        <f>IFERROR(COUNTIF(Mittwoch[[#This Row],[7:00 h]:[15:00 h]],"*"),"")</f>
        <v>9</v>
      </c>
    </row>
    <row r="6" spans="2:13" ht="30" customHeight="1" x14ac:dyDescent="0.25">
      <c r="B6" s="3" t="s">
        <v>4</v>
      </c>
      <c r="C6" s="3"/>
      <c r="D6" s="3" t="s">
        <v>14</v>
      </c>
      <c r="E6" s="3" t="s">
        <v>14</v>
      </c>
      <c r="F6" s="3" t="s">
        <v>14</v>
      </c>
      <c r="G6" s="3" t="s">
        <v>14</v>
      </c>
      <c r="H6" s="3"/>
      <c r="I6" s="3"/>
      <c r="J6" s="3"/>
      <c r="K6" s="3"/>
      <c r="L6" s="3"/>
      <c r="M6" s="4">
        <f>IFERROR(COUNTIF(Mittwoch[[#This Row],[7:00 h]:[15:00 h]],"*"),"")</f>
        <v>4</v>
      </c>
    </row>
    <row r="7" spans="2:13" ht="30" customHeight="1" x14ac:dyDescent="0.25">
      <c r="B7" s="3" t="s">
        <v>5</v>
      </c>
      <c r="C7" s="3"/>
      <c r="D7" s="3" t="s">
        <v>15</v>
      </c>
      <c r="E7" s="3" t="s">
        <v>15</v>
      </c>
      <c r="F7" s="3" t="s">
        <v>15</v>
      </c>
      <c r="G7" s="3" t="s">
        <v>19</v>
      </c>
      <c r="H7" s="3" t="s">
        <v>15</v>
      </c>
      <c r="I7" s="3" t="s">
        <v>15</v>
      </c>
      <c r="J7" s="3" t="s">
        <v>15</v>
      </c>
      <c r="K7" s="3"/>
      <c r="L7" s="3"/>
      <c r="M7" s="4">
        <f>IFERROR(COUNTIF(Mittwoch[[#This Row],[7:00 h]:[15:00 h]],"*"),"")</f>
        <v>7</v>
      </c>
    </row>
    <row r="8" spans="2:13" ht="30" customHeight="1" x14ac:dyDescent="0.25">
      <c r="B8" s="3" t="s">
        <v>6</v>
      </c>
      <c r="C8" s="3"/>
      <c r="D8" s="3" t="s">
        <v>15</v>
      </c>
      <c r="E8" s="3" t="s">
        <v>15</v>
      </c>
      <c r="F8" s="3" t="s">
        <v>15</v>
      </c>
      <c r="G8" s="3" t="s">
        <v>19</v>
      </c>
      <c r="H8" s="3" t="s">
        <v>15</v>
      </c>
      <c r="I8" s="3" t="s">
        <v>15</v>
      </c>
      <c r="J8" s="3" t="s">
        <v>15</v>
      </c>
      <c r="K8" s="3"/>
      <c r="L8" s="3"/>
      <c r="M8" s="4">
        <f>IFERROR(COUNTIF(Mittwoch[[#This Row],[7:00 h]:[15:00 h]],"*"),"")</f>
        <v>7</v>
      </c>
    </row>
    <row r="9" spans="2:13" ht="30" customHeight="1" x14ac:dyDescent="0.25">
      <c r="B9" s="3" t="s">
        <v>7</v>
      </c>
      <c r="C9" s="3"/>
      <c r="D9" s="3"/>
      <c r="E9" s="3"/>
      <c r="F9" s="3"/>
      <c r="G9" s="3"/>
      <c r="H9" s="3"/>
      <c r="I9" s="3"/>
      <c r="J9" s="3"/>
      <c r="K9" s="3"/>
      <c r="L9" s="3" t="s">
        <v>28</v>
      </c>
      <c r="M9" s="4">
        <f>IFERROR(COUNTIF(Mittwoch[[#This Row],[7:00 h]:[15:00 h]],"*"),"")</f>
        <v>0</v>
      </c>
    </row>
    <row r="10" spans="2:13" ht="30" customHeight="1" x14ac:dyDescent="0.25">
      <c r="B10" s="3" t="s">
        <v>8</v>
      </c>
      <c r="C10" s="3"/>
      <c r="D10" s="3"/>
      <c r="E10" s="3"/>
      <c r="F10" s="3"/>
      <c r="G10" s="3"/>
      <c r="H10" s="3" t="s">
        <v>14</v>
      </c>
      <c r="I10" s="3" t="s">
        <v>14</v>
      </c>
      <c r="J10" s="3" t="s">
        <v>14</v>
      </c>
      <c r="K10" s="3" t="s">
        <v>14</v>
      </c>
      <c r="L10" s="3"/>
      <c r="M10" s="4">
        <f>IFERROR(COUNTIF(Mittwoch[[#This Row],[7:00 h]:[15:00 h]],"*"),"")</f>
        <v>4</v>
      </c>
    </row>
  </sheetData>
  <mergeCells count="5">
    <mergeCell ref="B2:B3"/>
    <mergeCell ref="C2:K2"/>
    <mergeCell ref="L2:M2"/>
    <mergeCell ref="C3:K3"/>
    <mergeCell ref="L3:M3"/>
  </mergeCells>
  <dataValidations count="11">
    <dataValidation allowBlank="1" showInputMessage="1" showErrorMessage="1" prompt="Der Abteilungsname in der Zelle rechts wird automatisch aktualisiert. Um den Abteilungsnamen zu ändern, bearbeiten Sie die Zelle L3 auf dem Arbeitsblatt für Montag." sqref="C3:K3" xr:uid="{00000000-0002-0000-0200-000000000000}"/>
    <dataValidation allowBlank="1" showInputMessage="1" showErrorMessage="1" prompt="&quot;Für die Woche von: Datum&quot; in der Zelle rechts wird automatisch aktualisiert. Um das Datum zu ändern, bearbeiten Sie die Zelle L2 auf dem Arbeitsblatt für Montag." sqref="C2:K2" xr:uid="{00000000-0002-0000-0200-000001000000}"/>
    <dataValidation allowBlank="1" showInputMessage="1" showErrorMessage="1" prompt="Diese Zelle enthält den Wochentag. Geben Sie das Datum für die Woche von in Zelle L2 ein. Geben Sie den Abteilungsnamen in Zelle L3 ein." sqref="B2:B3" xr:uid="{00000000-0002-0000-0200-000002000000}"/>
    <dataValidation allowBlank="1" showInputMessage="1" showErrorMessage="1" prompt="Geben Sie auf diesem Arbeitsblatt den Schichtplan für Mittwoch ein." sqref="A1" xr:uid="{00000000-0002-0000-0200-000003000000}"/>
    <dataValidation allowBlank="1" showInputMessage="1" showErrorMessage="1" prompt="Geben Sie den Namen des Mitarbeiters in dieser Spalte unter dieser Überschrift ein." sqref="B4" xr:uid="{00000000-0002-0000-0200-000004000000}"/>
    <dataValidation allowBlank="1" showInputMessage="1" showErrorMessage="1" prompt="Die Option zum Nachverfolgen von Krankheitszeiten befindet sich in dieser Spalte unter dieser Überschrift. Drücken Sie ALT+NACH-UNTEN-TASTE, um die Dropdownliste zu öffnen, dann EINGABE, um einen Eintrag auszuwählen." sqref="L4" xr:uid="{00000000-0002-0000-0200-000005000000}"/>
    <dataValidation allowBlank="1" showInputMessage="1" showErrorMessage="1" prompt="Automatisch aktualisiertes Datum. Zum Ändern bearbeiten Sie die Zelle L2 auf dem Arbeitsblatt für Montag." sqref="L2:M2" xr:uid="{00000000-0002-0000-0200-000006000000}"/>
    <dataValidation allowBlank="1" showInputMessage="1" showErrorMessage="1" prompt="Automatisch aktualisierter Abteilungsname. Zum Ändern bearbeiten Sie die Zelle L3 auf dem Arbeitsblatt für Montag." sqref="L3:M3" xr:uid="{00000000-0002-0000-0200-000007000000}"/>
    <dataValidation allowBlank="1" showInputMessage="1" showErrorMessage="1" prompt="Der Titel wird automatisch basierend auf dem Titel in Zelle B1 auf dem Arbeitsblatt für Montag aktualisiert. Um den Titel dieses Arbeitsblatts zu ändern, geben Sie einen neuen Eintrag in dieser Zelle ein. Nur dieses Arbeitsblatt wird aktualisiert." sqref="B1" xr:uid="{00000000-0002-0000-0200-000008000000}"/>
    <dataValidation type="list" allowBlank="1" showInputMessage="1" showErrorMessage="1" sqref="L5:L10" xr:uid="{00000000-0002-0000-0200-000009000000}">
      <formula1>"Krank"</formula1>
    </dataValidation>
    <dataValidation allowBlank="1" showInputMessage="1" showErrorMessage="1" prompt="Geben Sie den Arbeitsplatz oder die Funktion des Mitarbeiters für diesen Zeitabschnitt in diese Spalte unter dieser Überschrift ein. Um die Zeit zu ändern, wählen Sie die Zelle aus, drücken Sie ENTF, und geben Sie dann eine neue Uhrzeit ein." sqref="C4:K4" xr:uid="{00000000-0002-0000-0200-00000A000000}"/>
  </dataValidations>
  <printOptions horizontalCentered="1"/>
  <pageMargins left="0.23622047244094491" right="0.23622047244094491" top="0.74803149606299213" bottom="0.74803149606299213" header="0.31496062992125984" footer="0.31496062992125984"/>
  <pageSetup paperSize="9" scale="62"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6"/>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5" width="12.85546875" customWidth="1"/>
    <col min="6" max="7" width="13.85546875" customWidth="1"/>
    <col min="8" max="8" width="13.7109375" customWidth="1"/>
    <col min="9" max="11" width="12.7109375" customWidth="1"/>
    <col min="12" max="12" width="7.5703125" customWidth="1"/>
    <col min="13" max="13" width="10.7109375" customWidth="1"/>
    <col min="14" max="14" width="2.7109375" customWidth="1"/>
  </cols>
  <sheetData>
    <row r="1" spans="2:13" ht="47.45" customHeight="1" thickBot="1" x14ac:dyDescent="0.3">
      <c r="B1" s="2" t="str">
        <f>SCHICHTPLAN_Titel</f>
        <v>SCHICHTPLAN</v>
      </c>
    </row>
    <row r="2" spans="2:13" ht="15.6" customHeight="1" thickTop="1" thickBot="1" x14ac:dyDescent="0.3">
      <c r="B2" s="10" t="s">
        <v>30</v>
      </c>
      <c r="C2" s="11" t="s">
        <v>9</v>
      </c>
      <c r="D2" s="11"/>
      <c r="E2" s="11"/>
      <c r="F2" s="11"/>
      <c r="G2" s="11"/>
      <c r="H2" s="11"/>
      <c r="I2" s="11"/>
      <c r="J2" s="11"/>
      <c r="K2" s="11"/>
      <c r="L2" s="8" t="str">
        <f>DATUM</f>
        <v>DATUM</v>
      </c>
      <c r="M2" s="8"/>
    </row>
    <row r="3" spans="2:13" ht="30" customHeight="1" thickTop="1" x14ac:dyDescent="0.25">
      <c r="B3" s="10"/>
      <c r="C3" s="12" t="s">
        <v>10</v>
      </c>
      <c r="D3" s="12"/>
      <c r="E3" s="12"/>
      <c r="F3" s="12"/>
      <c r="G3" s="12"/>
      <c r="H3" s="12"/>
      <c r="I3" s="12"/>
      <c r="J3" s="12"/>
      <c r="K3" s="12"/>
      <c r="L3" s="9" t="str">
        <f>ABTEILUNG</f>
        <v>ABTEILUNG</v>
      </c>
      <c r="M3" s="9"/>
    </row>
    <row r="4" spans="2:13" ht="30" customHeight="1" x14ac:dyDescent="0.25">
      <c r="B4" s="3" t="s">
        <v>2</v>
      </c>
      <c r="C4" s="7" t="s">
        <v>11</v>
      </c>
      <c r="D4" s="7" t="s">
        <v>13</v>
      </c>
      <c r="E4" s="7" t="s">
        <v>16</v>
      </c>
      <c r="F4" s="7" t="s">
        <v>17</v>
      </c>
      <c r="G4" s="7" t="s">
        <v>18</v>
      </c>
      <c r="H4" s="7" t="s">
        <v>20</v>
      </c>
      <c r="I4" s="7" t="s">
        <v>21</v>
      </c>
      <c r="J4" s="7" t="s">
        <v>22</v>
      </c>
      <c r="K4" s="7" t="s">
        <v>23</v>
      </c>
      <c r="L4" s="3" t="s">
        <v>26</v>
      </c>
      <c r="M4" s="6" t="s">
        <v>34</v>
      </c>
    </row>
    <row r="5" spans="2:13" ht="30" customHeight="1" x14ac:dyDescent="0.25">
      <c r="B5" s="3" t="s">
        <v>3</v>
      </c>
      <c r="C5" s="3" t="s">
        <v>12</v>
      </c>
      <c r="D5" s="3" t="s">
        <v>12</v>
      </c>
      <c r="E5" s="3" t="s">
        <v>12</v>
      </c>
      <c r="F5" s="3" t="s">
        <v>12</v>
      </c>
      <c r="G5" s="3" t="s">
        <v>12</v>
      </c>
      <c r="H5" s="3" t="s">
        <v>12</v>
      </c>
      <c r="I5" s="3" t="s">
        <v>12</v>
      </c>
      <c r="J5" s="3" t="s">
        <v>12</v>
      </c>
      <c r="K5" s="3" t="s">
        <v>12</v>
      </c>
      <c r="L5" s="3"/>
      <c r="M5" s="4">
        <f>IFERROR(COUNTIF(Donnerstag[[#This Row],[7:00 h]:[15:00 h]],"*"),"")</f>
        <v>9</v>
      </c>
    </row>
    <row r="6" spans="2:13" ht="30" customHeight="1" x14ac:dyDescent="0.25">
      <c r="B6" s="3" t="s">
        <v>4</v>
      </c>
      <c r="C6" s="3"/>
      <c r="D6" s="3" t="s">
        <v>14</v>
      </c>
      <c r="E6" s="3" t="s">
        <v>14</v>
      </c>
      <c r="F6" s="3" t="s">
        <v>14</v>
      </c>
      <c r="G6" s="3" t="s">
        <v>14</v>
      </c>
      <c r="H6" s="3"/>
      <c r="I6" s="3"/>
      <c r="J6" s="3"/>
      <c r="K6" s="3"/>
      <c r="L6" s="3"/>
      <c r="M6" s="4">
        <f>IFERROR(COUNTIF(Donnerstag[[#This Row],[7:00 h]:[15:00 h]],"*"),"")</f>
        <v>4</v>
      </c>
    </row>
    <row r="7" spans="2:13" ht="30" customHeight="1" x14ac:dyDescent="0.25">
      <c r="B7" s="3" t="s">
        <v>5</v>
      </c>
      <c r="C7" s="3"/>
      <c r="D7" s="3" t="s">
        <v>15</v>
      </c>
      <c r="E7" s="3" t="s">
        <v>15</v>
      </c>
      <c r="F7" s="3" t="s">
        <v>15</v>
      </c>
      <c r="G7" s="3" t="s">
        <v>19</v>
      </c>
      <c r="H7" s="3" t="s">
        <v>15</v>
      </c>
      <c r="I7" s="3" t="s">
        <v>15</v>
      </c>
      <c r="J7" s="3" t="s">
        <v>15</v>
      </c>
      <c r="K7" s="3"/>
      <c r="L7" s="3"/>
      <c r="M7" s="4">
        <f>IFERROR(COUNTIF(Donnerstag[[#This Row],[7:00 h]:[15:00 h]],"*"),"")</f>
        <v>7</v>
      </c>
    </row>
    <row r="8" spans="2:13" ht="30" customHeight="1" x14ac:dyDescent="0.25">
      <c r="B8" s="3" t="s">
        <v>6</v>
      </c>
      <c r="C8" s="3"/>
      <c r="D8" s="3" t="s">
        <v>15</v>
      </c>
      <c r="E8" s="3" t="s">
        <v>15</v>
      </c>
      <c r="F8" s="3" t="s">
        <v>15</v>
      </c>
      <c r="G8" s="3" t="s">
        <v>19</v>
      </c>
      <c r="H8" s="3" t="s">
        <v>15</v>
      </c>
      <c r="I8" s="3" t="s">
        <v>15</v>
      </c>
      <c r="J8" s="3" t="s">
        <v>15</v>
      </c>
      <c r="K8" s="3"/>
      <c r="L8" s="3"/>
      <c r="M8" s="4">
        <f>IFERROR(COUNTIF(Donnerstag[[#This Row],[7:00 h]:[15:00 h]],"*"),"")</f>
        <v>7</v>
      </c>
    </row>
    <row r="9" spans="2:13" ht="30" customHeight="1" x14ac:dyDescent="0.25">
      <c r="B9" s="3" t="s">
        <v>7</v>
      </c>
      <c r="C9" s="3"/>
      <c r="D9" s="3"/>
      <c r="E9" s="3"/>
      <c r="F9" s="3"/>
      <c r="G9" s="3"/>
      <c r="H9" s="3"/>
      <c r="I9" s="3"/>
      <c r="J9" s="3"/>
      <c r="K9" s="3"/>
      <c r="L9" s="3" t="s">
        <v>28</v>
      </c>
      <c r="M9" s="4">
        <f>IFERROR(COUNTIF(Donnerstag[[#This Row],[7:00 h]:[15:00 h]],"*"),"")</f>
        <v>0</v>
      </c>
    </row>
    <row r="10" spans="2:13" ht="30" customHeight="1" x14ac:dyDescent="0.25">
      <c r="B10" s="3" t="s">
        <v>8</v>
      </c>
      <c r="C10" s="3"/>
      <c r="D10" s="3"/>
      <c r="E10" s="3"/>
      <c r="F10" s="3"/>
      <c r="G10" s="3"/>
      <c r="H10" s="3" t="s">
        <v>14</v>
      </c>
      <c r="I10" s="3" t="s">
        <v>14</v>
      </c>
      <c r="J10" s="3" t="s">
        <v>14</v>
      </c>
      <c r="K10" s="3" t="s">
        <v>14</v>
      </c>
      <c r="L10" s="3"/>
      <c r="M10" s="4">
        <f>IFERROR(COUNTIF(Donnerstag[[#This Row],[7:00 h]:[15:00 h]],"*"),"")</f>
        <v>4</v>
      </c>
    </row>
  </sheetData>
  <mergeCells count="5">
    <mergeCell ref="B2:B3"/>
    <mergeCell ref="C2:K2"/>
    <mergeCell ref="L2:M2"/>
    <mergeCell ref="C3:K3"/>
    <mergeCell ref="L3:M3"/>
  </mergeCells>
  <dataValidations count="11">
    <dataValidation type="list" allowBlank="1" showInputMessage="1" showErrorMessage="1" sqref="L5:L10" xr:uid="{00000000-0002-0000-0300-000000000000}">
      <formula1>"Krank"</formula1>
    </dataValidation>
    <dataValidation allowBlank="1" showInputMessage="1" showErrorMessage="1" prompt="Der Titel wird automatisch basierend auf dem Titel in Zelle B1 auf dem Arbeitsblatt für Montag aktualisiert. Um den Titel dieses Arbeitsblatts zu ändern, geben Sie einen neuen Eintrag in dieser Zelle ein. Nur dieses Arbeitsblatt wird aktualisiert." sqref="B1" xr:uid="{00000000-0002-0000-0300-000001000000}"/>
    <dataValidation allowBlank="1" showInputMessage="1" showErrorMessage="1" prompt="Automatisch aktualisierter Abteilungsname. Zum Ändern bearbeiten Sie die Zelle L3 auf dem Arbeitsblatt für Montag." sqref="L3:M3" xr:uid="{00000000-0002-0000-0300-000002000000}"/>
    <dataValidation allowBlank="1" showInputMessage="1" showErrorMessage="1" prompt="Automatisch aktualisiertes Datum. Zum Ändern bearbeiten Sie die Zelle L2 auf dem Arbeitsblatt für Montag." sqref="L2:M2" xr:uid="{00000000-0002-0000-0300-000003000000}"/>
    <dataValidation allowBlank="1" showInputMessage="1" showErrorMessage="1" prompt="Die Option zum Nachverfolgen von Krankheitszeiten befindet sich in dieser Spalte unter dieser Überschrift. Drücken Sie ALT+NACH-UNTEN-TASTE, um die Dropdownliste zu öffnen, dann EINGABE, um einen Eintrag auszuwählen." sqref="L4" xr:uid="{00000000-0002-0000-0300-000004000000}"/>
    <dataValidation allowBlank="1" showInputMessage="1" showErrorMessage="1" prompt="Geben Sie den Namen des Mitarbeiters in dieser Spalte unter dieser Überschrift ein." sqref="B4" xr:uid="{00000000-0002-0000-0300-000005000000}"/>
    <dataValidation allowBlank="1" showInputMessage="1" showErrorMessage="1" prompt="Geben Sie auf diesem Arbeitsblatt den Schichtplan für Donnerstag ein." sqref="A1" xr:uid="{00000000-0002-0000-0300-000006000000}"/>
    <dataValidation allowBlank="1" showInputMessage="1" showErrorMessage="1" prompt="Diese Zelle enthält den Wochentag. Geben Sie das Datum für die Woche von in Zelle L2 ein. Geben Sie den Abteilungsnamen in Zelle L3 ein." sqref="B2:B3" xr:uid="{00000000-0002-0000-0300-000007000000}"/>
    <dataValidation allowBlank="1" showInputMessage="1" showErrorMessage="1" prompt="&quot;Für die Woche von: Datum&quot; in der Zelle rechts wird automatisch aktualisiert. Um das Datum zu ändern, bearbeiten Sie die Zelle L2 auf dem Arbeitsblatt für Montag." sqref="C2:K2" xr:uid="{00000000-0002-0000-0300-000008000000}"/>
    <dataValidation allowBlank="1" showInputMessage="1" showErrorMessage="1" prompt="Der Abteilungsname in der Zelle rechts wird automatisch aktualisiert. Um den Abteilungsnamen zu ändern, bearbeiten Sie die Zelle L3 auf dem Arbeitsblatt für Montag." sqref="C3:K3" xr:uid="{00000000-0002-0000-0300-000009000000}"/>
    <dataValidation allowBlank="1" showInputMessage="1" showErrorMessage="1" prompt="Geben Sie den Arbeitsplatz oder die Funktion des Mitarbeiters für diesen Zeitabschnitt in diese Spalte unter dieser Überschrift ein. Um die Zeit zu ändern, wählen Sie die Zelle aus, drücken Sie ENTF, und geben Sie dann eine neue Uhrzeit ein." sqref="C4:K4" xr:uid="{00000000-0002-0000-0300-00000A000000}"/>
  </dataValidations>
  <printOptions horizontalCentered="1"/>
  <pageMargins left="0.23622047244094491" right="0.23622047244094491" top="0.74803149606299213" bottom="0.74803149606299213" header="0.31496062992125984" footer="0.31496062992125984"/>
  <pageSetup paperSize="9" scale="62" fitToHeight="0" orientation="portrait"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7"/>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5" width="12.85546875" customWidth="1"/>
    <col min="6" max="7" width="13.85546875" customWidth="1"/>
    <col min="8" max="8" width="13.7109375" customWidth="1"/>
    <col min="9" max="11" width="12.7109375" customWidth="1"/>
    <col min="12" max="12" width="7.5703125" customWidth="1"/>
    <col min="13" max="13" width="10.7109375" customWidth="1"/>
    <col min="14" max="14" width="2.7109375" customWidth="1"/>
  </cols>
  <sheetData>
    <row r="1" spans="2:13" ht="47.45" customHeight="1" thickBot="1" x14ac:dyDescent="0.3">
      <c r="B1" s="2" t="str">
        <f>SCHICHTPLAN_Titel</f>
        <v>SCHICHTPLAN</v>
      </c>
    </row>
    <row r="2" spans="2:13" ht="15.6" customHeight="1" thickTop="1" thickBot="1" x14ac:dyDescent="0.3">
      <c r="B2" s="10" t="s">
        <v>31</v>
      </c>
      <c r="C2" s="11" t="s">
        <v>9</v>
      </c>
      <c r="D2" s="11"/>
      <c r="E2" s="11"/>
      <c r="F2" s="11"/>
      <c r="G2" s="11"/>
      <c r="H2" s="11"/>
      <c r="I2" s="11"/>
      <c r="J2" s="11"/>
      <c r="K2" s="11"/>
      <c r="L2" s="8" t="str">
        <f>DATUM</f>
        <v>DATUM</v>
      </c>
      <c r="M2" s="8"/>
    </row>
    <row r="3" spans="2:13" ht="30" customHeight="1" thickTop="1" x14ac:dyDescent="0.25">
      <c r="B3" s="10"/>
      <c r="C3" s="12" t="s">
        <v>10</v>
      </c>
      <c r="D3" s="12"/>
      <c r="E3" s="12"/>
      <c r="F3" s="12"/>
      <c r="G3" s="12"/>
      <c r="H3" s="12"/>
      <c r="I3" s="12"/>
      <c r="J3" s="12"/>
      <c r="K3" s="12"/>
      <c r="L3" s="9" t="str">
        <f>ABTEILUNG</f>
        <v>ABTEILUNG</v>
      </c>
      <c r="M3" s="9"/>
    </row>
    <row r="4" spans="2:13" ht="30" customHeight="1" x14ac:dyDescent="0.25">
      <c r="B4" s="3" t="s">
        <v>2</v>
      </c>
      <c r="C4" s="7" t="s">
        <v>11</v>
      </c>
      <c r="D4" s="7" t="s">
        <v>13</v>
      </c>
      <c r="E4" s="7" t="s">
        <v>16</v>
      </c>
      <c r="F4" s="7" t="s">
        <v>17</v>
      </c>
      <c r="G4" s="7" t="s">
        <v>18</v>
      </c>
      <c r="H4" s="7" t="s">
        <v>20</v>
      </c>
      <c r="I4" s="7" t="s">
        <v>21</v>
      </c>
      <c r="J4" s="7" t="s">
        <v>22</v>
      </c>
      <c r="K4" s="7" t="s">
        <v>23</v>
      </c>
      <c r="L4" s="3" t="s">
        <v>26</v>
      </c>
      <c r="M4" s="6" t="s">
        <v>34</v>
      </c>
    </row>
    <row r="5" spans="2:13" ht="30" customHeight="1" x14ac:dyDescent="0.25">
      <c r="B5" s="3" t="s">
        <v>3</v>
      </c>
      <c r="C5" s="3" t="s">
        <v>12</v>
      </c>
      <c r="D5" s="3" t="s">
        <v>12</v>
      </c>
      <c r="E5" s="3" t="s">
        <v>12</v>
      </c>
      <c r="F5" s="3" t="s">
        <v>12</v>
      </c>
      <c r="G5" s="3" t="s">
        <v>12</v>
      </c>
      <c r="H5" s="3" t="s">
        <v>12</v>
      </c>
      <c r="I5" s="3" t="s">
        <v>12</v>
      </c>
      <c r="J5" s="3" t="s">
        <v>12</v>
      </c>
      <c r="K5" s="3" t="s">
        <v>12</v>
      </c>
      <c r="L5" s="3"/>
      <c r="M5" s="4">
        <f>IFERROR(COUNTIF(Freitag[[#This Row],[7:00 h]:[15:00 h]],"*"),"")</f>
        <v>9</v>
      </c>
    </row>
    <row r="6" spans="2:13" ht="30" customHeight="1" x14ac:dyDescent="0.25">
      <c r="B6" s="3" t="s">
        <v>4</v>
      </c>
      <c r="C6" s="3"/>
      <c r="D6" s="3" t="s">
        <v>14</v>
      </c>
      <c r="E6" s="3" t="s">
        <v>14</v>
      </c>
      <c r="F6" s="3" t="s">
        <v>14</v>
      </c>
      <c r="G6" s="3" t="s">
        <v>14</v>
      </c>
      <c r="H6" s="3"/>
      <c r="I6" s="3"/>
      <c r="J6" s="3"/>
      <c r="K6" s="3"/>
      <c r="L6" s="3"/>
      <c r="M6" s="4">
        <f>IFERROR(COUNTIF(Freitag[[#This Row],[7:00 h]:[15:00 h]],"*"),"")</f>
        <v>4</v>
      </c>
    </row>
    <row r="7" spans="2:13" ht="30" customHeight="1" x14ac:dyDescent="0.25">
      <c r="B7" s="3" t="s">
        <v>5</v>
      </c>
      <c r="C7" s="3"/>
      <c r="D7" s="3" t="s">
        <v>15</v>
      </c>
      <c r="E7" s="3" t="s">
        <v>15</v>
      </c>
      <c r="F7" s="3" t="s">
        <v>15</v>
      </c>
      <c r="G7" s="3" t="s">
        <v>19</v>
      </c>
      <c r="H7" s="3" t="s">
        <v>15</v>
      </c>
      <c r="I7" s="3" t="s">
        <v>15</v>
      </c>
      <c r="J7" s="3" t="s">
        <v>15</v>
      </c>
      <c r="K7" s="3"/>
      <c r="L7" s="3"/>
      <c r="M7" s="4">
        <f>IFERROR(COUNTIF(Freitag[[#This Row],[7:00 h]:[15:00 h]],"*"),"")</f>
        <v>7</v>
      </c>
    </row>
    <row r="8" spans="2:13" ht="30" customHeight="1" x14ac:dyDescent="0.25">
      <c r="B8" s="3" t="s">
        <v>6</v>
      </c>
      <c r="C8" s="3"/>
      <c r="D8" s="3" t="s">
        <v>15</v>
      </c>
      <c r="E8" s="3" t="s">
        <v>15</v>
      </c>
      <c r="F8" s="3" t="s">
        <v>15</v>
      </c>
      <c r="G8" s="3" t="s">
        <v>19</v>
      </c>
      <c r="H8" s="3" t="s">
        <v>15</v>
      </c>
      <c r="I8" s="3" t="s">
        <v>15</v>
      </c>
      <c r="J8" s="3" t="s">
        <v>15</v>
      </c>
      <c r="K8" s="3"/>
      <c r="L8" s="3"/>
      <c r="M8" s="4">
        <f>IFERROR(COUNTIF(Freitag[[#This Row],[7:00 h]:[15:00 h]],"*"),"")</f>
        <v>7</v>
      </c>
    </row>
    <row r="9" spans="2:13" ht="30" customHeight="1" x14ac:dyDescent="0.25">
      <c r="B9" s="3" t="s">
        <v>7</v>
      </c>
      <c r="C9" s="3"/>
      <c r="D9" s="3"/>
      <c r="E9" s="3"/>
      <c r="F9" s="3"/>
      <c r="G9" s="3"/>
      <c r="H9" s="3"/>
      <c r="I9" s="3"/>
      <c r="J9" s="3"/>
      <c r="K9" s="3"/>
      <c r="L9" s="3" t="s">
        <v>28</v>
      </c>
      <c r="M9" s="4">
        <f>IFERROR(COUNTIF(Freitag[[#This Row],[7:00 h]:[15:00 h]],"*"),"")</f>
        <v>0</v>
      </c>
    </row>
    <row r="10" spans="2:13" ht="30" customHeight="1" x14ac:dyDescent="0.25">
      <c r="B10" s="3" t="s">
        <v>8</v>
      </c>
      <c r="C10" s="3"/>
      <c r="D10" s="3"/>
      <c r="E10" s="3"/>
      <c r="F10" s="3"/>
      <c r="G10" s="3"/>
      <c r="H10" s="3" t="s">
        <v>14</v>
      </c>
      <c r="I10" s="3" t="s">
        <v>14</v>
      </c>
      <c r="J10" s="3" t="s">
        <v>14</v>
      </c>
      <c r="K10" s="3" t="s">
        <v>14</v>
      </c>
      <c r="L10" s="3"/>
      <c r="M10" s="4">
        <f>IFERROR(COUNTIF(Freitag[[#This Row],[7:00 h]:[15:00 h]],"*"),"")</f>
        <v>4</v>
      </c>
    </row>
  </sheetData>
  <mergeCells count="5">
    <mergeCell ref="B2:B3"/>
    <mergeCell ref="C2:K2"/>
    <mergeCell ref="L2:M2"/>
    <mergeCell ref="C3:K3"/>
    <mergeCell ref="L3:M3"/>
  </mergeCells>
  <dataValidations count="11">
    <dataValidation allowBlank="1" showInputMessage="1" showErrorMessage="1" prompt="Der Abteilungsname in der Zelle rechts wird automatisch aktualisiert. Um den Abteilungsnamen zu ändern, bearbeiten Sie die Zelle L3 auf dem Arbeitsblatt für Montag." sqref="C3:K3" xr:uid="{00000000-0002-0000-0400-000000000000}"/>
    <dataValidation allowBlank="1" showInputMessage="1" showErrorMessage="1" prompt="&quot;Für die Woche von: Datum&quot; in der Zelle rechts wird automatisch aktualisiert. Um das Datum zu ändern, bearbeiten Sie die Zelle L2 auf dem Arbeitsblatt für Montag." sqref="C2:K2" xr:uid="{00000000-0002-0000-0400-000001000000}"/>
    <dataValidation allowBlank="1" showInputMessage="1" showErrorMessage="1" prompt="Diese Zelle enthält den Wochentag. Geben Sie das Datum für die Woche von in Zelle L2 ein. Geben Sie den Abteilungsnamen in Zelle L3 ein." sqref="B2:B3" xr:uid="{00000000-0002-0000-0400-000002000000}"/>
    <dataValidation allowBlank="1" showInputMessage="1" showErrorMessage="1" prompt="Geben Sie auf diesem Arbeitsblatt den Schichtplan für Freitag ein." sqref="A1" xr:uid="{00000000-0002-0000-0400-000003000000}"/>
    <dataValidation allowBlank="1" showInputMessage="1" showErrorMessage="1" prompt="Geben Sie den Namen des Mitarbeiters in dieser Spalte unter dieser Überschrift ein." sqref="B4" xr:uid="{00000000-0002-0000-0400-000004000000}"/>
    <dataValidation allowBlank="1" showInputMessage="1" showErrorMessage="1" prompt="Die Option zum Nachverfolgen von Krankheitszeiten befindet sich in dieser Spalte unter dieser Überschrift. Drücken Sie ALT+NACH-UNTEN-TASTE, um die Dropdownliste zu öffnen, dann EINGABE, um einen Eintrag auszuwählen." sqref="L4" xr:uid="{00000000-0002-0000-0400-000005000000}"/>
    <dataValidation allowBlank="1" showInputMessage="1" showErrorMessage="1" prompt="Automatisch aktualisiertes Datum. Zum Ändern bearbeiten Sie die Zelle L2 auf dem Arbeitsblatt für Montag." sqref="L2:M2" xr:uid="{00000000-0002-0000-0400-000006000000}"/>
    <dataValidation allowBlank="1" showInputMessage="1" showErrorMessage="1" prompt="Automatisch aktualisierter Abteilungsname. Zum Ändern bearbeiten Sie die Zelle L3 auf dem Arbeitsblatt für Montag." sqref="L3:M3" xr:uid="{00000000-0002-0000-0400-000007000000}"/>
    <dataValidation allowBlank="1" showInputMessage="1" showErrorMessage="1" prompt="Der Titel wird automatisch basierend auf dem Titel in Zelle B1 auf dem Arbeitsblatt für Montag aktualisiert. Um den Titel dieses Arbeitsblatts zu ändern, geben Sie einen neuen Eintrag in dieser Zelle ein. Nur dieses Arbeitsblatt wird aktualisiert." sqref="B1" xr:uid="{00000000-0002-0000-0400-000008000000}"/>
    <dataValidation type="list" allowBlank="1" showInputMessage="1" showErrorMessage="1" sqref="L5:L10" xr:uid="{00000000-0002-0000-0400-000009000000}">
      <formula1>"Krank"</formula1>
    </dataValidation>
    <dataValidation allowBlank="1" showInputMessage="1" showErrorMessage="1" prompt="Geben Sie den Arbeitsplatz oder die Funktion des Mitarbeiters für diesen Zeitabschnitt in diese Spalte unter dieser Überschrift ein. Um die Zeit zu ändern, wählen Sie die Zelle aus, drücken Sie ENTF, und geben Sie dann eine neue Uhrzeit ein." sqref="C4:K4" xr:uid="{00000000-0002-0000-0400-00000A000000}"/>
  </dataValidations>
  <printOptions horizontalCentered="1"/>
  <pageMargins left="0.23622047244094491" right="0.23622047244094491" top="0.74803149606299213" bottom="0.74803149606299213" header="0.31496062992125984" footer="0.31496062992125984"/>
  <pageSetup paperSize="9" scale="62" fitToHeight="0" orientation="portrait"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9"/>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5" width="12.85546875" customWidth="1"/>
    <col min="6" max="7" width="13.85546875" customWidth="1"/>
    <col min="8" max="8" width="13.7109375" customWidth="1"/>
    <col min="9" max="11" width="12.7109375" customWidth="1"/>
    <col min="12" max="12" width="7.5703125" customWidth="1"/>
    <col min="13" max="13" width="10.7109375" customWidth="1"/>
    <col min="14" max="14" width="2.7109375" customWidth="1"/>
  </cols>
  <sheetData>
    <row r="1" spans="2:13" ht="47.45" customHeight="1" thickBot="1" x14ac:dyDescent="0.3">
      <c r="B1" s="2" t="str">
        <f>SCHICHTPLAN_Titel</f>
        <v>SCHICHTPLAN</v>
      </c>
    </row>
    <row r="2" spans="2:13" ht="15.6" customHeight="1" thickTop="1" thickBot="1" x14ac:dyDescent="0.3">
      <c r="B2" s="10" t="s">
        <v>32</v>
      </c>
      <c r="C2" s="11" t="s">
        <v>9</v>
      </c>
      <c r="D2" s="11"/>
      <c r="E2" s="11"/>
      <c r="F2" s="11"/>
      <c r="G2" s="11"/>
      <c r="H2" s="11"/>
      <c r="I2" s="11"/>
      <c r="J2" s="11"/>
      <c r="K2" s="11"/>
      <c r="L2" s="8" t="str">
        <f>DATUM</f>
        <v>DATUM</v>
      </c>
      <c r="M2" s="8"/>
    </row>
    <row r="3" spans="2:13" ht="30" customHeight="1" thickTop="1" x14ac:dyDescent="0.25">
      <c r="B3" s="10"/>
      <c r="C3" s="12" t="s">
        <v>10</v>
      </c>
      <c r="D3" s="12"/>
      <c r="E3" s="12"/>
      <c r="F3" s="12"/>
      <c r="G3" s="12"/>
      <c r="H3" s="12"/>
      <c r="I3" s="12"/>
      <c r="J3" s="12"/>
      <c r="K3" s="12"/>
      <c r="L3" s="9" t="str">
        <f>ABTEILUNG</f>
        <v>ABTEILUNG</v>
      </c>
      <c r="M3" s="9"/>
    </row>
    <row r="4" spans="2:13" ht="30" customHeight="1" x14ac:dyDescent="0.25">
      <c r="B4" s="3" t="s">
        <v>2</v>
      </c>
      <c r="C4" s="7" t="s">
        <v>11</v>
      </c>
      <c r="D4" s="7" t="s">
        <v>13</v>
      </c>
      <c r="E4" s="7" t="s">
        <v>16</v>
      </c>
      <c r="F4" s="7" t="s">
        <v>17</v>
      </c>
      <c r="G4" s="7" t="s">
        <v>18</v>
      </c>
      <c r="H4" s="7" t="s">
        <v>20</v>
      </c>
      <c r="I4" s="7" t="s">
        <v>21</v>
      </c>
      <c r="J4" s="7" t="s">
        <v>22</v>
      </c>
      <c r="K4" s="7" t="s">
        <v>23</v>
      </c>
      <c r="L4" s="3" t="s">
        <v>26</v>
      </c>
      <c r="M4" s="6" t="s">
        <v>34</v>
      </c>
    </row>
    <row r="5" spans="2:13" ht="30" customHeight="1" x14ac:dyDescent="0.25">
      <c r="B5" s="3" t="s">
        <v>3</v>
      </c>
      <c r="C5" s="3" t="s">
        <v>12</v>
      </c>
      <c r="D5" s="3" t="s">
        <v>12</v>
      </c>
      <c r="E5" s="3" t="s">
        <v>12</v>
      </c>
      <c r="F5" s="3" t="s">
        <v>12</v>
      </c>
      <c r="G5" s="3" t="s">
        <v>12</v>
      </c>
      <c r="H5" s="3" t="s">
        <v>12</v>
      </c>
      <c r="I5" s="3" t="s">
        <v>12</v>
      </c>
      <c r="J5" s="3" t="s">
        <v>12</v>
      </c>
      <c r="K5" s="3" t="s">
        <v>12</v>
      </c>
      <c r="L5" s="3"/>
      <c r="M5" s="4">
        <f>IFERROR(COUNTIF(Samstag[[#This Row],[7:00 h]:[15:00 h]],"*"),"")</f>
        <v>9</v>
      </c>
    </row>
    <row r="6" spans="2:13" ht="30" customHeight="1" x14ac:dyDescent="0.25">
      <c r="B6" s="3" t="s">
        <v>4</v>
      </c>
      <c r="C6" s="3"/>
      <c r="D6" s="3" t="s">
        <v>14</v>
      </c>
      <c r="E6" s="3" t="s">
        <v>14</v>
      </c>
      <c r="F6" s="3" t="s">
        <v>14</v>
      </c>
      <c r="G6" s="3" t="s">
        <v>14</v>
      </c>
      <c r="H6" s="3"/>
      <c r="I6" s="3"/>
      <c r="J6" s="3"/>
      <c r="K6" s="3"/>
      <c r="L6" s="3"/>
      <c r="M6" s="4">
        <f>IFERROR(COUNTIF(Samstag[[#This Row],[7:00 h]:[15:00 h]],"*"),"")</f>
        <v>4</v>
      </c>
    </row>
    <row r="7" spans="2:13" ht="30" customHeight="1" x14ac:dyDescent="0.25">
      <c r="B7" s="3" t="s">
        <v>5</v>
      </c>
      <c r="C7" s="3"/>
      <c r="D7" s="3" t="s">
        <v>15</v>
      </c>
      <c r="E7" s="3" t="s">
        <v>15</v>
      </c>
      <c r="F7" s="3" t="s">
        <v>15</v>
      </c>
      <c r="G7" s="3" t="s">
        <v>19</v>
      </c>
      <c r="H7" s="3" t="s">
        <v>15</v>
      </c>
      <c r="I7" s="3" t="s">
        <v>15</v>
      </c>
      <c r="J7" s="3" t="s">
        <v>15</v>
      </c>
      <c r="K7" s="3"/>
      <c r="L7" s="3"/>
      <c r="M7" s="4">
        <f>IFERROR(COUNTIF(Samstag[[#This Row],[7:00 h]:[15:00 h]],"*"),"")</f>
        <v>7</v>
      </c>
    </row>
    <row r="8" spans="2:13" ht="30" customHeight="1" x14ac:dyDescent="0.25">
      <c r="B8" s="3" t="s">
        <v>6</v>
      </c>
      <c r="C8" s="3"/>
      <c r="D8" s="3" t="s">
        <v>15</v>
      </c>
      <c r="E8" s="3" t="s">
        <v>15</v>
      </c>
      <c r="F8" s="3" t="s">
        <v>15</v>
      </c>
      <c r="G8" s="3" t="s">
        <v>19</v>
      </c>
      <c r="H8" s="3" t="s">
        <v>15</v>
      </c>
      <c r="I8" s="3" t="s">
        <v>15</v>
      </c>
      <c r="J8" s="3" t="s">
        <v>15</v>
      </c>
      <c r="K8" s="3"/>
      <c r="L8" s="3"/>
      <c r="M8" s="4">
        <f>IFERROR(COUNTIF(Samstag[[#This Row],[7:00 h]:[15:00 h]],"*"),"")</f>
        <v>7</v>
      </c>
    </row>
    <row r="9" spans="2:13" ht="30" customHeight="1" x14ac:dyDescent="0.25">
      <c r="B9" s="3" t="s">
        <v>7</v>
      </c>
      <c r="C9" s="3"/>
      <c r="D9" s="3"/>
      <c r="E9" s="3"/>
      <c r="F9" s="3"/>
      <c r="G9" s="3"/>
      <c r="H9" s="3"/>
      <c r="I9" s="3"/>
      <c r="J9" s="3"/>
      <c r="K9" s="3"/>
      <c r="L9" s="3" t="s">
        <v>28</v>
      </c>
      <c r="M9" s="4">
        <f>IFERROR(COUNTIF(Samstag[[#This Row],[7:00 h]:[15:00 h]],"*"),"")</f>
        <v>0</v>
      </c>
    </row>
    <row r="10" spans="2:13" ht="30" customHeight="1" x14ac:dyDescent="0.25">
      <c r="B10" s="3" t="s">
        <v>8</v>
      </c>
      <c r="C10" s="3"/>
      <c r="D10" s="3"/>
      <c r="E10" s="3"/>
      <c r="F10" s="3"/>
      <c r="G10" s="3"/>
      <c r="H10" s="3" t="s">
        <v>14</v>
      </c>
      <c r="I10" s="3" t="s">
        <v>14</v>
      </c>
      <c r="J10" s="3" t="s">
        <v>14</v>
      </c>
      <c r="K10" s="3" t="s">
        <v>14</v>
      </c>
      <c r="L10" s="3"/>
      <c r="M10" s="4">
        <f>IFERROR(COUNTIF(Samstag[[#This Row],[7:00 h]:[15:00 h]],"*"),"")</f>
        <v>4</v>
      </c>
    </row>
  </sheetData>
  <mergeCells count="5">
    <mergeCell ref="B2:B3"/>
    <mergeCell ref="C2:K2"/>
    <mergeCell ref="L2:M2"/>
    <mergeCell ref="C3:K3"/>
    <mergeCell ref="L3:M3"/>
  </mergeCells>
  <dataValidations count="11">
    <dataValidation type="list" allowBlank="1" showInputMessage="1" showErrorMessage="1" sqref="L5:L10" xr:uid="{00000000-0002-0000-0500-000000000000}">
      <formula1>"Krank"</formula1>
    </dataValidation>
    <dataValidation allowBlank="1" showInputMessage="1" showErrorMessage="1" prompt="Der Titel wird automatisch basierend auf dem Titel in Zelle B1 auf dem Arbeitsblatt für Montag aktualisiert. Um den Titel dieses Arbeitsblatts zu ändern, geben Sie einen neuen Eintrag in dieser Zelle ein. Nur dieses Arbeitsblatt wird aktualisiert." sqref="B1" xr:uid="{00000000-0002-0000-0500-000001000000}"/>
    <dataValidation allowBlank="1" showInputMessage="1" showErrorMessage="1" prompt="Automatisch aktualisierter Abteilungsname. Zum Ändern bearbeiten Sie die Zelle L3 auf dem Arbeitsblatt für Montag." sqref="L3:M3" xr:uid="{00000000-0002-0000-0500-000002000000}"/>
    <dataValidation allowBlank="1" showInputMessage="1" showErrorMessage="1" prompt="Automatisch aktualisiertes Datum. Zum Ändern bearbeiten Sie die Zelle L2 auf dem Arbeitsblatt für Montag." sqref="L2:M2" xr:uid="{00000000-0002-0000-0500-000003000000}"/>
    <dataValidation allowBlank="1" showInputMessage="1" showErrorMessage="1" prompt="Die Option zum Nachverfolgen von Krankheitszeiten befindet sich in dieser Spalte unter dieser Überschrift. Drücken Sie ALT+NACH-UNTEN-TASTE, um die Dropdownliste zu öffnen, dann EINGABE, um einen Eintrag auszuwählen." sqref="L4" xr:uid="{00000000-0002-0000-0500-000004000000}"/>
    <dataValidation allowBlank="1" showInputMessage="1" showErrorMessage="1" prompt="Geben Sie den Namen des Mitarbeiters in dieser Spalte unter dieser Überschrift ein." sqref="B4" xr:uid="{00000000-0002-0000-0500-000005000000}"/>
    <dataValidation allowBlank="1" showInputMessage="1" showErrorMessage="1" prompt="Geben Sie auf diesem Arbeitsblatt den Schichtplan für Samstag ein." sqref="A1" xr:uid="{00000000-0002-0000-0500-000006000000}"/>
    <dataValidation allowBlank="1" showInputMessage="1" showErrorMessage="1" prompt="Diese Zelle enthält den Wochentag. Geben Sie das Datum für die Woche von in Zelle L2 ein. Geben Sie den Abteilungsnamen in Zelle L3 ein." sqref="B2:B3" xr:uid="{00000000-0002-0000-0500-000007000000}"/>
    <dataValidation allowBlank="1" showInputMessage="1" showErrorMessage="1" prompt="&quot;Für die Woche von: Datum&quot; in der Zelle rechts wird automatisch aktualisiert. Um das Datum zu ändern, bearbeiten Sie die Zelle L2 auf dem Arbeitsblatt für Montag." sqref="C2:K2" xr:uid="{00000000-0002-0000-0500-000008000000}"/>
    <dataValidation allowBlank="1" showInputMessage="1" showErrorMessage="1" prompt="Der Abteilungsname in der Zelle rechts wird automatisch aktualisiert. Um den Abteilungsnamen zu ändern, bearbeiten Sie die Zelle L3 auf dem Arbeitsblatt für Montag." sqref="C3:K3" xr:uid="{00000000-0002-0000-0500-000009000000}"/>
    <dataValidation allowBlank="1" showInputMessage="1" showErrorMessage="1" prompt="Geben Sie den Arbeitsplatz oder die Funktion des Mitarbeiters für diesen Zeitabschnitt in diese Spalte unter dieser Überschrift ein. Um die Zeit zu ändern, wählen Sie die Zelle aus, drücken Sie ENTF, und geben Sie dann eine neue Uhrzeit ein." sqref="C4:K4" xr:uid="{00000000-0002-0000-0500-00000A000000}"/>
  </dataValidations>
  <printOptions horizontalCentered="1"/>
  <pageMargins left="0.23622047244094491" right="0.23622047244094491" top="0.74803149606299213" bottom="0.74803149606299213" header="0.31496062992125984" footer="0.31496062992125984"/>
  <pageSetup paperSize="9" scale="62" fitToHeight="0" orientation="portrait" r:id="rId1"/>
  <headerFooter differentFirst="1">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8"/>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5" width="12.85546875" customWidth="1"/>
    <col min="6" max="7" width="13.85546875" customWidth="1"/>
    <col min="8" max="8" width="13.7109375" customWidth="1"/>
    <col min="9" max="11" width="12.7109375" customWidth="1"/>
    <col min="12" max="12" width="7.5703125" customWidth="1"/>
    <col min="13" max="13" width="10.7109375" customWidth="1"/>
    <col min="14" max="14" width="2.7109375" customWidth="1"/>
  </cols>
  <sheetData>
    <row r="1" spans="2:13" ht="47.45" customHeight="1" thickBot="1" x14ac:dyDescent="0.3">
      <c r="B1" s="2" t="str">
        <f>SCHICHTPLAN_Titel</f>
        <v>SCHICHTPLAN</v>
      </c>
    </row>
    <row r="2" spans="2:13" ht="15.6" customHeight="1" thickTop="1" thickBot="1" x14ac:dyDescent="0.3">
      <c r="B2" s="10" t="s">
        <v>33</v>
      </c>
      <c r="C2" s="11" t="s">
        <v>9</v>
      </c>
      <c r="D2" s="11"/>
      <c r="E2" s="11"/>
      <c r="F2" s="11"/>
      <c r="G2" s="11"/>
      <c r="H2" s="11"/>
      <c r="I2" s="11"/>
      <c r="J2" s="11"/>
      <c r="K2" s="11"/>
      <c r="L2" s="8" t="str">
        <f>DATUM</f>
        <v>DATUM</v>
      </c>
      <c r="M2" s="8"/>
    </row>
    <row r="3" spans="2:13" ht="30" customHeight="1" thickTop="1" x14ac:dyDescent="0.25">
      <c r="B3" s="10"/>
      <c r="C3" s="12" t="s">
        <v>10</v>
      </c>
      <c r="D3" s="12"/>
      <c r="E3" s="12"/>
      <c r="F3" s="12"/>
      <c r="G3" s="12"/>
      <c r="H3" s="12"/>
      <c r="I3" s="12"/>
      <c r="J3" s="12"/>
      <c r="K3" s="12"/>
      <c r="L3" s="9" t="str">
        <f>ABTEILUNG</f>
        <v>ABTEILUNG</v>
      </c>
      <c r="M3" s="9"/>
    </row>
    <row r="4" spans="2:13" ht="30" customHeight="1" x14ac:dyDescent="0.25">
      <c r="B4" s="3" t="s">
        <v>2</v>
      </c>
      <c r="C4" s="7" t="s">
        <v>11</v>
      </c>
      <c r="D4" s="7" t="s">
        <v>13</v>
      </c>
      <c r="E4" s="7" t="s">
        <v>16</v>
      </c>
      <c r="F4" s="7" t="s">
        <v>17</v>
      </c>
      <c r="G4" s="7" t="s">
        <v>18</v>
      </c>
      <c r="H4" s="7" t="s">
        <v>20</v>
      </c>
      <c r="I4" s="7" t="s">
        <v>21</v>
      </c>
      <c r="J4" s="7" t="s">
        <v>22</v>
      </c>
      <c r="K4" s="7" t="s">
        <v>23</v>
      </c>
      <c r="L4" s="3" t="s">
        <v>26</v>
      </c>
      <c r="M4" s="6" t="s">
        <v>34</v>
      </c>
    </row>
    <row r="5" spans="2:13" ht="30" customHeight="1" x14ac:dyDescent="0.25">
      <c r="B5" s="3" t="s">
        <v>3</v>
      </c>
      <c r="C5" s="3" t="s">
        <v>12</v>
      </c>
      <c r="D5" s="3" t="s">
        <v>12</v>
      </c>
      <c r="E5" s="3" t="s">
        <v>12</v>
      </c>
      <c r="F5" s="3" t="s">
        <v>12</v>
      </c>
      <c r="G5" s="3" t="s">
        <v>12</v>
      </c>
      <c r="H5" s="3" t="s">
        <v>12</v>
      </c>
      <c r="I5" s="3" t="s">
        <v>12</v>
      </c>
      <c r="J5" s="3" t="s">
        <v>12</v>
      </c>
      <c r="K5" s="3" t="s">
        <v>12</v>
      </c>
      <c r="L5" s="3"/>
      <c r="M5" s="5">
        <f>IFERROR(COUNTIF(Sonntag[[#This Row],[7:00 h]:[15:00 h]],"*"),"")</f>
        <v>9</v>
      </c>
    </row>
    <row r="6" spans="2:13" ht="30" customHeight="1" x14ac:dyDescent="0.25">
      <c r="B6" s="3" t="s">
        <v>4</v>
      </c>
      <c r="C6" s="3"/>
      <c r="D6" s="3" t="s">
        <v>14</v>
      </c>
      <c r="E6" s="3" t="s">
        <v>14</v>
      </c>
      <c r="F6" s="3" t="s">
        <v>14</v>
      </c>
      <c r="G6" s="3" t="s">
        <v>14</v>
      </c>
      <c r="H6" s="3"/>
      <c r="I6" s="3"/>
      <c r="J6" s="3"/>
      <c r="K6" s="3"/>
      <c r="L6" s="3"/>
      <c r="M6" s="5">
        <f>IFERROR(COUNTIF(Sonntag[[#This Row],[7:00 h]:[15:00 h]],"*"),"")</f>
        <v>4</v>
      </c>
    </row>
    <row r="7" spans="2:13" ht="30" customHeight="1" x14ac:dyDescent="0.25">
      <c r="B7" s="3" t="s">
        <v>5</v>
      </c>
      <c r="C7" s="3"/>
      <c r="D7" s="3" t="s">
        <v>15</v>
      </c>
      <c r="E7" s="3" t="s">
        <v>15</v>
      </c>
      <c r="F7" s="3" t="s">
        <v>15</v>
      </c>
      <c r="G7" s="3" t="s">
        <v>19</v>
      </c>
      <c r="H7" s="3" t="s">
        <v>15</v>
      </c>
      <c r="I7" s="3" t="s">
        <v>15</v>
      </c>
      <c r="J7" s="3" t="s">
        <v>15</v>
      </c>
      <c r="K7" s="3"/>
      <c r="L7" s="3"/>
      <c r="M7" s="5">
        <f>IFERROR(COUNTIF(Sonntag[[#This Row],[7:00 h]:[15:00 h]],"*"),"")</f>
        <v>7</v>
      </c>
    </row>
    <row r="8" spans="2:13" ht="30" customHeight="1" x14ac:dyDescent="0.25">
      <c r="B8" s="3" t="s">
        <v>6</v>
      </c>
      <c r="C8" s="3"/>
      <c r="D8" s="3" t="s">
        <v>15</v>
      </c>
      <c r="E8" s="3" t="s">
        <v>15</v>
      </c>
      <c r="F8" s="3" t="s">
        <v>15</v>
      </c>
      <c r="G8" s="3" t="s">
        <v>19</v>
      </c>
      <c r="H8" s="3" t="s">
        <v>15</v>
      </c>
      <c r="I8" s="3" t="s">
        <v>15</v>
      </c>
      <c r="J8" s="3" t="s">
        <v>15</v>
      </c>
      <c r="K8" s="3"/>
      <c r="L8" s="3"/>
      <c r="M8" s="5">
        <f>IFERROR(COUNTIF(Sonntag[[#This Row],[7:00 h]:[15:00 h]],"*"),"")</f>
        <v>7</v>
      </c>
    </row>
    <row r="9" spans="2:13" ht="30" customHeight="1" x14ac:dyDescent="0.25">
      <c r="B9" s="3" t="s">
        <v>7</v>
      </c>
      <c r="C9" s="3"/>
      <c r="D9" s="3"/>
      <c r="E9" s="3"/>
      <c r="F9" s="3"/>
      <c r="G9" s="3"/>
      <c r="H9" s="3"/>
      <c r="I9" s="3"/>
      <c r="J9" s="3"/>
      <c r="K9" s="3"/>
      <c r="L9" s="3" t="s">
        <v>28</v>
      </c>
      <c r="M9" s="5">
        <f>IFERROR(COUNTIF(Sonntag[[#This Row],[7:00 h]:[15:00 h]],"*"),"")</f>
        <v>0</v>
      </c>
    </row>
    <row r="10" spans="2:13" ht="30" customHeight="1" x14ac:dyDescent="0.25">
      <c r="B10" s="3" t="s">
        <v>8</v>
      </c>
      <c r="C10" s="3"/>
      <c r="D10" s="3"/>
      <c r="E10" s="3"/>
      <c r="F10" s="3"/>
      <c r="G10" s="3"/>
      <c r="H10" s="3" t="s">
        <v>14</v>
      </c>
      <c r="I10" s="3" t="s">
        <v>14</v>
      </c>
      <c r="J10" s="3" t="s">
        <v>14</v>
      </c>
      <c r="K10" s="3" t="s">
        <v>14</v>
      </c>
      <c r="L10" s="3"/>
      <c r="M10" s="5">
        <f>IFERROR(COUNTIF(Sonntag[[#This Row],[7:00 h]:[15:00 h]],"*"),"")</f>
        <v>4</v>
      </c>
    </row>
  </sheetData>
  <mergeCells count="5">
    <mergeCell ref="B2:B3"/>
    <mergeCell ref="C2:K2"/>
    <mergeCell ref="L2:M2"/>
    <mergeCell ref="C3:K3"/>
    <mergeCell ref="L3:M3"/>
  </mergeCells>
  <dataValidations count="11">
    <dataValidation allowBlank="1" showInputMessage="1" showErrorMessage="1" prompt="Der Abteilungsname in der Zelle rechts wird automatisch aktualisiert. Um den Abteilungsnamen zu ändern, bearbeiten Sie die Zelle L3 auf dem Arbeitsblatt für Montag." sqref="C3:K3" xr:uid="{00000000-0002-0000-0600-000000000000}"/>
    <dataValidation allowBlank="1" showInputMessage="1" showErrorMessage="1" prompt="&quot;Für die Woche von: Datum&quot; in der Zelle rechts wird automatisch aktualisiert. Um das Datum zu ändern, bearbeiten Sie die Zelle L2 auf dem Arbeitsblatt für Montag." sqref="C2:K2" xr:uid="{00000000-0002-0000-0600-000001000000}"/>
    <dataValidation allowBlank="1" showInputMessage="1" showErrorMessage="1" prompt="Diese Zelle enthält den Wochentag. Geben Sie das Datum für die Woche von in Zelle L2 ein. Geben Sie den Abteilungsnamen in Zelle L3 ein." sqref="B2:B3" xr:uid="{00000000-0002-0000-0600-000002000000}"/>
    <dataValidation allowBlank="1" showInputMessage="1" showErrorMessage="1" prompt="Geben Sie auf diesem Arbeitsblatt den Schichtplan für Sonntag ein." sqref="A1" xr:uid="{00000000-0002-0000-0600-000003000000}"/>
    <dataValidation allowBlank="1" showInputMessage="1" showErrorMessage="1" prompt="Geben Sie den Namen des Mitarbeiters in dieser Spalte unter dieser Überschrift ein." sqref="B4" xr:uid="{00000000-0002-0000-0600-000004000000}"/>
    <dataValidation allowBlank="1" showInputMessage="1" showErrorMessage="1" prompt="Die Option zum Nachverfolgen von Krankheitszeiten befindet sich in dieser Spalte unter dieser Überschrift. Drücken Sie ALT+NACH-UNTEN-TASTE, um die Dropdownliste zu öffnen, dann EINGABE, um einen Eintrag auszuwählen." sqref="L4" xr:uid="{00000000-0002-0000-0600-000005000000}"/>
    <dataValidation allowBlank="1" showInputMessage="1" showErrorMessage="1" prompt="Automatisch aktualisiertes Datum. Zum Ändern bearbeiten Sie die Zelle L2 auf dem Arbeitsblatt für Montag." sqref="L2:M2" xr:uid="{00000000-0002-0000-0600-000006000000}"/>
    <dataValidation allowBlank="1" showInputMessage="1" showErrorMessage="1" prompt="Automatisch aktualisierter Abteilungsname. Zum Ändern bearbeiten Sie die Zelle L3 auf dem Arbeitsblatt für Montag." sqref="L3:M3" xr:uid="{00000000-0002-0000-0600-000007000000}"/>
    <dataValidation allowBlank="1" showInputMessage="1" showErrorMessage="1" prompt="Der Titel wird automatisch basierend auf dem Titel in Zelle B1 auf dem Arbeitsblatt für Montag aktualisiert. Um den Titel dieses Arbeitsblatts zu ändern, geben Sie einen neuen Eintrag in dieser Zelle ein. Nur dieses Arbeitsblatt wird aktualisiert." sqref="B1" xr:uid="{00000000-0002-0000-0600-000008000000}"/>
    <dataValidation type="list" allowBlank="1" showInputMessage="1" showErrorMessage="1" sqref="L5:L10" xr:uid="{00000000-0002-0000-0600-000009000000}">
      <formula1>"Krank"</formula1>
    </dataValidation>
    <dataValidation allowBlank="1" showInputMessage="1" showErrorMessage="1" prompt="Geben Sie den Arbeitsplatz oder die Funktion des Mitarbeiters für diesen Zeitabschnitt in diese Spalte unter dieser Überschrift ein. Um die Zeit zu ändern, wählen Sie die Zelle aus, drücken Sie ENTF, und geben Sie dann eine neue Uhrzeit ein." sqref="C4:K4" xr:uid="{00000000-0002-0000-0600-00000A000000}"/>
  </dataValidations>
  <printOptions horizontalCentered="1"/>
  <pageMargins left="0.23622047244094491" right="0.23622047244094491" top="0.74803149606299213" bottom="0.74803149606299213" header="0.31496062992125984" footer="0.31496062992125984"/>
  <pageSetup paperSize="9" scale="62"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24</vt:i4>
      </vt:variant>
    </vt:vector>
  </HeadingPairs>
  <TitlesOfParts>
    <vt:vector size="31" baseType="lpstr">
      <vt:lpstr>Montag</vt:lpstr>
      <vt:lpstr>Dienstag</vt:lpstr>
      <vt:lpstr>Mittwoch</vt:lpstr>
      <vt:lpstr>Donnerstag</vt:lpstr>
      <vt:lpstr>Freitag</vt:lpstr>
      <vt:lpstr>Samstag</vt:lpstr>
      <vt:lpstr>Sonntag</vt:lpstr>
      <vt:lpstr>ABTEILUNG</vt:lpstr>
      <vt:lpstr>DATUM</vt:lpstr>
      <vt:lpstr>Dienstag!Drucktitel</vt:lpstr>
      <vt:lpstr>Donnerstag!Drucktitel</vt:lpstr>
      <vt:lpstr>Freitag!Drucktitel</vt:lpstr>
      <vt:lpstr>Mittwoch!Drucktitel</vt:lpstr>
      <vt:lpstr>Montag!Drucktitel</vt:lpstr>
      <vt:lpstr>'Samstag'!Drucktitel</vt:lpstr>
      <vt:lpstr>'Sonntag'!Drucktitel</vt:lpstr>
      <vt:lpstr>SCHICHTPLAN_Titel</vt:lpstr>
      <vt:lpstr>Montag!Titel1</vt:lpstr>
      <vt:lpstr>Dienstag!Titel2</vt:lpstr>
      <vt:lpstr>Mittwoch!Titel3</vt:lpstr>
      <vt:lpstr>Donnerstag!Titel4</vt:lpstr>
      <vt:lpstr>Freitag!Titel5</vt:lpstr>
      <vt:lpstr>'Samstag'!Titel6</vt:lpstr>
      <vt:lpstr>'Sonntag'!Titel7</vt:lpstr>
      <vt:lpstr>ZeileTitelBereich1...L3</vt:lpstr>
      <vt:lpstr>ZeileTitelBereich2...L3</vt:lpstr>
      <vt:lpstr>Mittwoch!ZeileTitelBereich3...L3</vt:lpstr>
      <vt:lpstr>Donnerstag!ZeileTitelBereich4...L3</vt:lpstr>
      <vt:lpstr>Freitag!ZeileTitelBereich5...L3</vt:lpstr>
      <vt:lpstr>'Samstag'!ZeileTitelBereich6...L3</vt:lpstr>
      <vt:lpstr>'Sonntag'!ZeileTitelBereich7...L3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2017-01-03T12:13:58Z</dcterms:created>
  <dcterms:modified xsi:type="dcterms:W3CDTF">2017-08-01T11:08:48Z</dcterms:modified>
</cp:coreProperties>
</file>