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codeName="ThisWorkbook" hidePivotFieldList="1" refreshAllConnections="1"/>
  <xr:revisionPtr revIDLastSave="0" documentId="10_ncr:100000_{243F3205-7395-40BA-845A-5814BEC98914}" xr6:coauthVersionLast="31" xr6:coauthVersionMax="36" xr10:uidLastSave="{00000000-0000-0000-0000-000000000000}"/>
  <bookViews>
    <workbookView xWindow="1860" yWindow="0" windowWidth="28800" windowHeight="11760" xr2:uid="{00000000-000D-0000-FFFF-FFFF00000000}"/>
  </bookViews>
  <sheets>
    <sheet name="Weihnachtsbudget" sheetId="1" r:id="rId1"/>
    <sheet name="Listeneintrag" sheetId="3" r:id="rId2"/>
    <sheet name="Listeninfo" sheetId="2" r:id="rId3"/>
  </sheets>
  <definedNames>
    <definedName name="Datenschnitt_Für">#N/A</definedName>
    <definedName name="Datenschnitt_Gekauft">#N/A</definedName>
    <definedName name="Datenschnitt_Geschenkkategorie">#N/A</definedName>
    <definedName name="Datenschnitt_Lieferstatus">#N/A</definedName>
    <definedName name="Datenschnitt_Verpackungsstatus">#N/A</definedName>
    <definedName name="ListeGeschenkkategorie">Geschenkkategorien[GESCHENKKATEGORIEN]</definedName>
    <definedName name="ListePersonen">Personen[PERSONEN]</definedName>
    <definedName name="_xlnm.Print_Titles" localSheetId="1">Listeneintrag!$3:$3</definedName>
    <definedName name="_xlnm.Print_Titles" localSheetId="2">Listeninfo!$3:$3</definedName>
    <definedName name="Spaltentitel3">Geschenkkategorien[[#Headers],[GESCHENKKATEGORIEN]]</definedName>
    <definedName name="Titel2">Geschenkdaten[[#Headers],[FÜR]]</definedName>
    <definedName name="Titel3">Personen[[#Headers],[PERSONEN]]</definedName>
    <definedName name="ZeilenTitelBereich1..C6">Weihnachtsbudget!$B$4</definedName>
  </definedNames>
  <calcPr calcId="179017"/>
  <pivotCaches>
    <pivotCache cacheId="0" r:id="rId4"/>
  </pivotCaches>
  <extLst>
    <ext xmlns:x14="http://schemas.microsoft.com/office/spreadsheetml/2009/9/main" uri="{BBE1A952-AA13-448e-AADC-164F8A28A991}">
      <x14:slicerCaches>
        <x14:slicerCache r:id="rId5"/>
        <x14:slicerCache r:id="rId6"/>
        <x14:slicerCache r:id="rId7"/>
        <x14:slicerCache r:id="rId8"/>
        <x14:slicerCache r:id="rId9"/>
      </x14:slicerCaches>
    </ext>
    <ext xmlns:x14="http://schemas.microsoft.com/office/spreadsheetml/2009/9/main" uri="{79F54976-1DA5-4618-B147-4CDE4B953A38}">
      <x14:workbookPr/>
    </ext>
  </extLst>
</workbook>
</file>

<file path=xl/calcChain.xml><?xml version="1.0" encoding="utf-8"?>
<calcChain xmlns="http://schemas.openxmlformats.org/spreadsheetml/2006/main">
  <c r="C4" i="1" l="1"/>
  <c r="C5" i="1"/>
  <c r="C6" i="1" l="1"/>
</calcChain>
</file>

<file path=xl/sharedStrings.xml><?xml version="1.0" encoding="utf-8"?>
<sst xmlns="http://schemas.openxmlformats.org/spreadsheetml/2006/main" count="137" uniqueCount="60">
  <si>
    <t>Budget für Weihnachtseinkäufe</t>
  </si>
  <si>
    <t>SUMMEN</t>
  </si>
  <si>
    <t>KOSTENZUTEILUNG</t>
  </si>
  <si>
    <t>BIS HEUTE AUSGEGEBEN</t>
  </si>
  <si>
    <t>DIFFERENZ</t>
  </si>
  <si>
    <r>
      <t xml:space="preserve">Um den Bericht unten zu aktualisieren, </t>
    </r>
    <r>
      <rPr>
        <b/>
        <i/>
        <sz val="11"/>
        <color theme="1" tint="0.34998626667073579"/>
        <rFont val="Trebuchet MS"/>
        <family val="2"/>
        <scheme val="minor"/>
      </rPr>
      <t>aktualisieren</t>
    </r>
    <r>
      <rPr>
        <sz val="11"/>
        <color theme="3" tint="-0.24994659260841701"/>
        <rFont val="Trebuchet MS"/>
        <family val="2"/>
        <scheme val="minor"/>
      </rPr>
      <t xml:space="preserve"> </t>
    </r>
    <r>
      <rPr>
        <i/>
        <sz val="11"/>
        <color theme="1" tint="0.34998626667073579"/>
        <rFont val="Trebuchet MS"/>
        <family val="2"/>
        <scheme val="minor"/>
      </rPr>
      <t>Sie ihn</t>
    </r>
    <r>
      <rPr>
        <b/>
        <i/>
        <sz val="11"/>
        <color theme="1" tint="0.34998626667073579"/>
        <rFont val="Trebuchet MS"/>
        <family val="2"/>
        <scheme val="minor"/>
      </rPr>
      <t>.</t>
    </r>
  </si>
  <si>
    <t>AUFSCHLÜSSELUNG</t>
  </si>
  <si>
    <t>Name 3</t>
  </si>
  <si>
    <t>Gekauft</t>
  </si>
  <si>
    <t>Spielzeugeisenbahn</t>
  </si>
  <si>
    <t>Puzzle</t>
  </si>
  <si>
    <t>Nicht gekauft</t>
  </si>
  <si>
    <t>Fahrrad</t>
  </si>
  <si>
    <t>Name 2</t>
  </si>
  <si>
    <t>Socken</t>
  </si>
  <si>
    <t>Puppenhaus</t>
  </si>
  <si>
    <t>Name 4</t>
  </si>
  <si>
    <t>Materialien für das Sammelalbum</t>
  </si>
  <si>
    <t>Fotoalbum</t>
  </si>
  <si>
    <t>Name 5</t>
  </si>
  <si>
    <t>Xbox-Spiel</t>
  </si>
  <si>
    <t>Hemd</t>
  </si>
  <si>
    <t>Geschenkkarte</t>
  </si>
  <si>
    <t>Name 1</t>
  </si>
  <si>
    <t>Sweatshirt</t>
  </si>
  <si>
    <t>Name 6</t>
  </si>
  <si>
    <t>In dieser Zelle befindet sich ein Datenschnitt zum Filtern der Tabellendaten nach "Für".</t>
  </si>
  <si>
    <t>In dieser Zelle befindet sich eine Lichterkette.</t>
  </si>
  <si>
    <t>In dieser Zelle befindet sich ein Datenschnitt zum Filtern der Tabellendaten nach dem Verpackungsstatus.</t>
  </si>
  <si>
    <t>In dieser Zelle befindet sich ein Datenschnitt zum Filtern der Tabellendaten nach dem Lieferstatus.</t>
  </si>
  <si>
    <t>ZU "LISTENEINTRAG" &gt;</t>
  </si>
  <si>
    <t>ZU "LISTENINFO" &gt;</t>
  </si>
  <si>
    <t>In dieser Zelle befindet sich ein Datenschnitt zum Filtern der Tabellendaten nach "Gekauft".</t>
  </si>
  <si>
    <t>In dieser Zelle befindet sich ein Datenschnitt zum Filtern der Tabellendaten nach der Geschenkkategorie.</t>
  </si>
  <si>
    <t>Einkaufsliste</t>
  </si>
  <si>
    <t>FÜR</t>
  </si>
  <si>
    <t>GESCHENKKATEGORIE</t>
  </si>
  <si>
    <t>Geschenk von der Familie</t>
  </si>
  <si>
    <t>Allgemeines Geschenk</t>
  </si>
  <si>
    <t>GESCHENK</t>
  </si>
  <si>
    <t>KOSTEN</t>
  </si>
  <si>
    <t>GEKAUFT</t>
  </si>
  <si>
    <t>LIEFERSTATUS</t>
  </si>
  <si>
    <t>Angekommen</t>
  </si>
  <si>
    <t>Unterwegs</t>
  </si>
  <si>
    <t>&lt; ZU "FEIERTAGSBUDGET"</t>
  </si>
  <si>
    <t>VERPACKUNGSSTATUS</t>
  </si>
  <si>
    <t>Verpackt</t>
  </si>
  <si>
    <t>Unverpackt</t>
  </si>
  <si>
    <t>Listeninfo</t>
  </si>
  <si>
    <t>PERSONEN</t>
  </si>
  <si>
    <t>GESCHENKKATEGORIEN</t>
  </si>
  <si>
    <t>Für Nikolausstiefel</t>
  </si>
  <si>
    <t>Geschenk von Ehepartner</t>
  </si>
  <si>
    <t>Besonderes Geschenk</t>
  </si>
  <si>
    <t>&lt; ZU "LISTENEINTRAG"</t>
  </si>
  <si>
    <t>&lt; ZU "WEIHNACHTSBUDGET"</t>
  </si>
  <si>
    <t>Gesamtergebnis</t>
  </si>
  <si>
    <t>Geschenkkosten</t>
  </si>
  <si>
    <t>In dieser Zelle befindet sich ein gruppiertes Balkendiagramm, das die Kostenzuteilung und die bis heute ausgegeben Datum ausgegebene Gesamtsumme darstellt.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</si>
</sst>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0.00\ &quot;€&quot;;\-#,##0.00\ &quot;€&quot;"/>
    <numFmt numFmtId="165" formatCode="_ &quot;₹&quot;\ * #,##0_ ;_ &quot;₹&quot;\ * \-#,##0_ ;_ &quot;₹&quot;\ * &quot;-&quot;_ ;_ @_ "/>
    <numFmt numFmtId="166" formatCode="_ * #,##0_ ;_ * \-#,##0_ ;_ * &quot;-&quot;_ ;_ @_ "/>
    <numFmt numFmtId="167" formatCode="_ &quot;₹&quot;\ * #,##0.00_ ;_ &quot;₹&quot;\ * \-#,##0.00_ ;_ &quot;₹&quot;\ * &quot;-&quot;??_ ;_ @_ "/>
    <numFmt numFmtId="168" formatCode="_ * #,##0.00_ ;_ * \-#,##0.00_ ;_ * &quot;-&quot;??_ ;_ @_ "/>
    <numFmt numFmtId="169" formatCode="#,##0.00\ &quot;€&quot;"/>
  </numFmts>
  <fonts count="32" x14ac:knownFonts="1">
    <font>
      <sz val="11"/>
      <color theme="3" tint="-0.24994659260841701"/>
      <name val="Trebuchet MS"/>
      <family val="2"/>
      <scheme val="minor"/>
    </font>
    <font>
      <sz val="11"/>
      <color theme="1"/>
      <name val="Trebuchet MS"/>
      <family val="2"/>
      <scheme val="minor"/>
    </font>
    <font>
      <sz val="11"/>
      <color theme="3"/>
      <name val="Trebuchet MS"/>
      <family val="2"/>
      <scheme val="minor"/>
    </font>
    <font>
      <sz val="18"/>
      <color theme="4"/>
      <name val="Verdana"/>
      <family val="1"/>
      <scheme val="major"/>
    </font>
    <font>
      <sz val="14"/>
      <color theme="3"/>
      <name val="Trebuchet MS"/>
      <family val="2"/>
      <scheme val="minor"/>
    </font>
    <font>
      <sz val="14"/>
      <color theme="5"/>
      <name val="Trebuchet MS"/>
      <family val="2"/>
      <scheme val="minor"/>
    </font>
    <font>
      <sz val="28"/>
      <color theme="4"/>
      <name val="Verdana"/>
      <family val="2"/>
      <scheme val="major"/>
    </font>
    <font>
      <sz val="11"/>
      <color theme="0"/>
      <name val="Trebuchet MS"/>
      <family val="2"/>
      <scheme val="minor"/>
    </font>
    <font>
      <sz val="11"/>
      <color theme="3" tint="-0.24994659260841701"/>
      <name val="Trebuchet MS"/>
      <family val="2"/>
      <scheme val="minor"/>
    </font>
    <font>
      <b/>
      <sz val="11"/>
      <color theme="5"/>
      <name val="Verdana"/>
      <family val="1"/>
      <scheme val="major"/>
    </font>
    <font>
      <b/>
      <sz val="13"/>
      <color theme="3" tint="-0.24994659260841701"/>
      <name val="Trebuchet MS"/>
      <family val="2"/>
      <scheme val="minor"/>
    </font>
    <font>
      <b/>
      <sz val="11"/>
      <color theme="3" tint="-0.24994659260841701"/>
      <name val="Trebuchet MS"/>
      <family val="2"/>
      <scheme val="minor"/>
    </font>
    <font>
      <sz val="14"/>
      <color theme="1" tint="0.34998626667073579"/>
      <name val="Trebuchet MS"/>
      <family val="2"/>
      <scheme val="minor"/>
    </font>
    <font>
      <sz val="14"/>
      <color theme="4" tint="-0.249977111117893"/>
      <name val="Trebuchet MS"/>
      <family val="2"/>
      <scheme val="minor"/>
    </font>
    <font>
      <sz val="18"/>
      <color theme="4" tint="-0.249977111117893"/>
      <name val="Verdana"/>
      <family val="1"/>
      <scheme val="major"/>
    </font>
    <font>
      <sz val="14"/>
      <color theme="3" tint="-0.249977111117893"/>
      <name val="Trebuchet MS"/>
      <family val="2"/>
      <scheme val="minor"/>
    </font>
    <font>
      <b/>
      <sz val="11"/>
      <color theme="6" tint="-0.499984740745262"/>
      <name val="Verdana"/>
      <family val="1"/>
      <scheme val="major"/>
    </font>
    <font>
      <sz val="28"/>
      <color theme="0"/>
      <name val="Verdana"/>
      <family val="1"/>
      <scheme val="major"/>
    </font>
    <font>
      <i/>
      <sz val="11"/>
      <color theme="1" tint="0.34998626667073579"/>
      <name val="Trebuchet MS"/>
      <family val="2"/>
      <scheme val="minor"/>
    </font>
    <font>
      <b/>
      <i/>
      <sz val="11"/>
      <color theme="1" tint="0.34998626667073579"/>
      <name val="Trebuchet MS"/>
      <family val="2"/>
      <scheme val="minor"/>
    </font>
    <font>
      <sz val="11"/>
      <color theme="3" tint="0.79998168889431442"/>
      <name val="Trebuchet MS"/>
      <family val="2"/>
      <scheme val="minor"/>
    </font>
    <font>
      <sz val="11"/>
      <color rgb="FF006100"/>
      <name val="Trebuchet MS"/>
      <family val="2"/>
      <scheme val="minor"/>
    </font>
    <font>
      <sz val="11"/>
      <color rgb="FF9C0006"/>
      <name val="Trebuchet MS"/>
      <family val="2"/>
      <scheme val="minor"/>
    </font>
    <font>
      <sz val="11"/>
      <color rgb="FF9C5700"/>
      <name val="Trebuchet MS"/>
      <family val="2"/>
      <scheme val="minor"/>
    </font>
    <font>
      <sz val="11"/>
      <color rgb="FF3F3F76"/>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b/>
      <sz val="11"/>
      <color theme="0"/>
      <name val="Trebuchet MS"/>
      <family val="2"/>
      <scheme val="minor"/>
    </font>
    <font>
      <sz val="11"/>
      <color rgb="FFFF0000"/>
      <name val="Trebuchet MS"/>
      <family val="2"/>
      <scheme val="minor"/>
    </font>
    <font>
      <i/>
      <sz val="11"/>
      <color rgb="FF7F7F7F"/>
      <name val="Trebuchet MS"/>
      <family val="2"/>
      <scheme val="minor"/>
    </font>
    <font>
      <b/>
      <sz val="11"/>
      <color theme="1"/>
      <name val="Trebuchet MS"/>
      <family val="2"/>
      <scheme val="minor"/>
    </font>
  </fonts>
  <fills count="35">
    <fill>
      <patternFill patternType="none"/>
    </fill>
    <fill>
      <patternFill patternType="gray125"/>
    </fill>
    <fill>
      <patternFill patternType="solid">
        <fgColor theme="2"/>
        <bgColor indexed="64"/>
      </patternFill>
    </fill>
    <fill>
      <patternFill patternType="solid">
        <fgColor theme="5"/>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style="thin">
        <color theme="2"/>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wrapText="1"/>
    </xf>
    <xf numFmtId="0" fontId="6" fillId="0" borderId="0" applyNumberFormat="0" applyFill="0" applyBorder="0" applyAlignment="0" applyProtection="0"/>
    <xf numFmtId="0" fontId="3" fillId="0" borderId="0" applyNumberFormat="0" applyFill="0" applyBorder="0" applyAlignment="0" applyProtection="0"/>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168" fontId="8" fillId="0" borderId="0" applyFill="0" applyBorder="0" applyAlignment="0" applyProtection="0"/>
    <xf numFmtId="166" fontId="8" fillId="0" borderId="0" applyFill="0" applyBorder="0" applyAlignment="0" applyProtection="0"/>
    <xf numFmtId="167" fontId="8" fillId="0" borderId="0" applyFill="0" applyBorder="0" applyAlignment="0" applyProtection="0"/>
    <xf numFmtId="165" fontId="8" fillId="0" borderId="0" applyFill="0" applyBorder="0" applyAlignment="0" applyProtection="0"/>
    <xf numFmtId="9" fontId="8" fillId="0" borderId="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8" fillId="4" borderId="2" applyNumberFormat="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5" applyNumberFormat="0" applyAlignment="0" applyProtection="0"/>
    <xf numFmtId="0" fontId="25" fillId="9" borderId="6" applyNumberFormat="0" applyAlignment="0" applyProtection="0"/>
    <xf numFmtId="0" fontId="26" fillId="9" borderId="5" applyNumberFormat="0" applyAlignment="0" applyProtection="0"/>
    <xf numFmtId="0" fontId="27" fillId="0" borderId="7" applyNumberFormat="0" applyFill="0" applyAlignment="0" applyProtection="0"/>
    <xf numFmtId="0" fontId="28" fillId="10" borderId="8"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7"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42">
    <xf numFmtId="0" fontId="0" fillId="0" borderId="0" xfId="0">
      <alignment vertical="center" wrapText="1"/>
    </xf>
    <xf numFmtId="0" fontId="0" fillId="0" borderId="0" xfId="0" applyBorder="1">
      <alignment vertical="center" wrapText="1"/>
    </xf>
    <xf numFmtId="0" fontId="0" fillId="0" borderId="0" xfId="0" applyAlignment="1">
      <alignment vertical="center"/>
    </xf>
    <xf numFmtId="0" fontId="3" fillId="0" borderId="0" xfId="0" applyFont="1" applyBorder="1" applyAlignment="1">
      <alignment vertical="center"/>
    </xf>
    <xf numFmtId="0" fontId="4" fillId="0" borderId="0" xfId="0" applyFont="1">
      <alignment vertical="center" wrapText="1"/>
    </xf>
    <xf numFmtId="0" fontId="4" fillId="0" borderId="0" xfId="0" applyFont="1" applyBorder="1">
      <alignment vertical="center" wrapText="1"/>
    </xf>
    <xf numFmtId="0" fontId="4" fillId="0" borderId="0" xfId="0" applyFont="1" applyAlignment="1"/>
    <xf numFmtId="0" fontId="0" fillId="0" borderId="0" xfId="0" applyAlignment="1"/>
    <xf numFmtId="0" fontId="2" fillId="3" borderId="0" xfId="0" applyFont="1" applyFill="1">
      <alignment vertical="center" wrapText="1"/>
    </xf>
    <xf numFmtId="0" fontId="0" fillId="0" borderId="0" xfId="0" applyFont="1" applyFill="1" applyBorder="1" applyAlignment="1">
      <alignment horizontal="left" vertical="center"/>
    </xf>
    <xf numFmtId="0" fontId="5" fillId="2" borderId="1" xfId="0" applyFont="1" applyFill="1" applyBorder="1" applyAlignment="1">
      <alignment horizontal="left" vertical="center" indent="1"/>
    </xf>
    <xf numFmtId="0" fontId="13" fillId="2" borderId="0" xfId="0" applyFont="1" applyFill="1" applyBorder="1" applyAlignment="1">
      <alignment horizontal="left" vertical="center" indent="1"/>
    </xf>
    <xf numFmtId="0" fontId="0" fillId="0" borderId="0" xfId="0" applyFont="1" applyBorder="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right" vertical="center" wrapText="1"/>
    </xf>
    <xf numFmtId="0" fontId="18" fillId="0" borderId="0" xfId="0" applyFont="1" applyBorder="1" applyAlignment="1">
      <alignment horizontal="left" vertical="center"/>
    </xf>
    <xf numFmtId="0" fontId="0" fillId="0" borderId="0" xfId="0" applyFont="1" applyFill="1" applyBorder="1" applyAlignment="1">
      <alignment vertical="center"/>
    </xf>
    <xf numFmtId="0" fontId="0" fillId="0" borderId="0" xfId="0" applyFont="1" applyFill="1" applyBorder="1">
      <alignment vertical="center" wrapText="1"/>
    </xf>
    <xf numFmtId="0" fontId="12" fillId="2" borderId="1" xfId="0" applyFont="1" applyFill="1" applyBorder="1" applyAlignment="1">
      <alignment horizontal="left" vertical="top" indent="1"/>
    </xf>
    <xf numFmtId="0" fontId="9" fillId="0" borderId="0" xfId="3" applyAlignment="1">
      <alignment horizontal="right"/>
    </xf>
    <xf numFmtId="0" fontId="16" fillId="0" borderId="0" xfId="3" applyFont="1" applyAlignment="1">
      <alignment horizontal="right"/>
    </xf>
    <xf numFmtId="0" fontId="16" fillId="0" borderId="0" xfId="3" applyFont="1" applyAlignment="1">
      <alignment horizontal="right" vertical="center"/>
    </xf>
    <xf numFmtId="0" fontId="9" fillId="0" borderId="0" xfId="3" applyAlignment="1">
      <alignment horizontal="right" vertical="center"/>
    </xf>
    <xf numFmtId="169" fontId="13" fillId="2" borderId="1" xfId="0" applyNumberFormat="1" applyFont="1" applyFill="1" applyBorder="1">
      <alignment vertical="center" wrapText="1"/>
    </xf>
    <xf numFmtId="169" fontId="5" fillId="2" borderId="1" xfId="0" applyNumberFormat="1" applyFont="1" applyFill="1" applyBorder="1">
      <alignment vertical="center" wrapText="1"/>
    </xf>
    <xf numFmtId="169" fontId="15" fillId="2" borderId="1" xfId="0" applyNumberFormat="1" applyFont="1" applyFill="1" applyBorder="1" applyAlignment="1">
      <alignment vertical="top" wrapText="1"/>
    </xf>
    <xf numFmtId="169" fontId="0" fillId="0" borderId="0" xfId="0" applyNumberFormat="1">
      <alignment vertical="center" wrapText="1"/>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horizontal="center" vertical="center"/>
    </xf>
    <xf numFmtId="164" fontId="0" fillId="0" borderId="0" xfId="0" applyNumberFormat="1" applyFont="1" applyFill="1" applyBorder="1" applyAlignment="1">
      <alignment horizontal="right" vertical="center" indent="1"/>
    </xf>
    <xf numFmtId="0" fontId="14" fillId="2" borderId="0" xfId="2" applyFont="1" applyFill="1" applyBorder="1" applyAlignment="1">
      <alignment horizontal="left" vertical="center" indent="1"/>
    </xf>
    <xf numFmtId="0" fontId="20" fillId="2" borderId="0" xfId="0" applyFont="1" applyFill="1" applyBorder="1" applyAlignment="1">
      <alignment horizontal="center" vertical="center" wrapText="1"/>
    </xf>
    <xf numFmtId="0" fontId="6" fillId="0" borderId="0" xfId="1" applyFont="1" applyAlignment="1">
      <alignment horizontal="lef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Border="1" applyAlignment="1">
      <alignment horizontal="center" vertical="center"/>
    </xf>
    <xf numFmtId="0" fontId="6" fillId="0" borderId="0" xfId="1" applyAlignment="1">
      <alignment vertical="center"/>
    </xf>
    <xf numFmtId="0" fontId="17" fillId="0" borderId="0" xfId="0" applyFont="1" applyAlignment="1">
      <alignment horizontal="center" vertical="center" wrapText="1"/>
    </xf>
    <xf numFmtId="0" fontId="7" fillId="0" borderId="0" xfId="0" applyFont="1">
      <alignment vertical="center" wrapText="1"/>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5" builtinId="27" customBuiltin="1"/>
    <cellStyle name="Calculation" xfId="19" builtinId="22" customBuiltin="1"/>
    <cellStyle name="Check Cell" xfId="21" builtinId="23" customBuiltin="1"/>
    <cellStyle name="Comma" xfId="5" builtinId="3" customBuiltin="1"/>
    <cellStyle name="Comma [0]" xfId="6" builtinId="6" customBuiltin="1"/>
    <cellStyle name="Currency" xfId="7" builtinId="4" customBuiltin="1"/>
    <cellStyle name="Currency [0]" xfId="8" builtinId="7" customBuiltin="1"/>
    <cellStyle name="Explanatory Text" xfId="23" builtinId="53" customBuiltin="1"/>
    <cellStyle name="Followed Hyperlink" xfId="4" builtinId="9" customBuiltin="1"/>
    <cellStyle name="Good" xfId="14" builtinId="26" customBuiltin="1"/>
    <cellStyle name="Heading 1" xfId="2" builtinId="16" customBuiltin="1"/>
    <cellStyle name="Heading 2" xfId="10" builtinId="17" customBuiltin="1"/>
    <cellStyle name="Heading 3" xfId="11" builtinId="18" customBuiltin="1"/>
    <cellStyle name="Heading 4" xfId="12" builtinId="19" customBuiltin="1"/>
    <cellStyle name="Hyperlink" xfId="3" builtinId="8" customBuiltin="1"/>
    <cellStyle name="Input" xfId="17" builtinId="20" customBuiltin="1"/>
    <cellStyle name="Linked Cell" xfId="20" builtinId="24" customBuiltin="1"/>
    <cellStyle name="Neutral" xfId="16" builtinId="28" customBuiltin="1"/>
    <cellStyle name="Normal" xfId="0" builtinId="0" customBuiltin="1"/>
    <cellStyle name="Note" xfId="13" builtinId="10" customBuiltin="1"/>
    <cellStyle name="Output" xfId="18" builtinId="21" customBuiltin="1"/>
    <cellStyle name="Percent" xfId="9" builtinId="5" customBuiltin="1"/>
    <cellStyle name="Title" xfId="1" builtinId="15" customBuiltin="1"/>
    <cellStyle name="Total" xfId="24" builtinId="25" customBuiltin="1"/>
    <cellStyle name="Warning Text" xfId="22" builtinId="11" customBuiltin="1"/>
  </cellStyles>
  <dxfs count="58">
    <dxf>
      <numFmt numFmtId="0" formatCode="General"/>
      <alignment horizontal="left" vertical="center" textRotation="0" wrapText="0" indent="0" justifyLastLine="0" shrinkToFit="0" readingOrder="0"/>
    </dxf>
    <dxf>
      <numFmt numFmtId="0" formatCode="General"/>
      <alignment horizontal="left"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left" vertical="center" textRotation="0" wrapText="0" indent="0" justifyLastLine="0" shrinkToFit="0" readingOrder="0"/>
    </dxf>
    <dxf>
      <numFmt numFmtId="0" formatCode="General"/>
      <alignment horizontal="left" vertical="center" textRotation="0" wrapText="0" indent="0" justifyLastLine="0" shrinkToFit="0" readingOrder="0"/>
    </dxf>
    <dxf>
      <numFmt numFmtId="169" formatCode="#,##0.00\ &quot;€&quot;"/>
      <alignment horizontal="right" vertical="center" textRotation="0" wrapText="0" indent="0" justifyLastLine="0" shrinkToFit="0" readingOrder="0"/>
    </dxf>
    <dxf>
      <numFmt numFmtId="164" formatCode="#,##0.00\ &quot;€&quot;;\-#,##0.00\ &quot;€&quot;"/>
      <alignment horizontal="right" vertical="center" textRotation="0" wrapText="0" indent="1"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numFmt numFmtId="0" formatCode="General"/>
      <alignment horizontal="left" vertical="center" textRotation="0" wrapText="0" indent="0" justifyLastLine="0" shrinkToFit="0" readingOrder="0"/>
    </dxf>
    <dxf>
      <numFmt numFmtId="0" formatCode="General"/>
      <alignment horizontal="left" vertical="center" textRotation="0" wrapText="0" indent="0" justifyLastLine="0" shrinkToFit="0" readingOrder="0"/>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alignment horizontal="right" readingOrder="0"/>
    </dxf>
    <dxf>
      <font>
        <color theme="5" tint="-0.24994659260841701"/>
      </font>
      <border>
        <top style="medium">
          <color theme="2"/>
        </top>
        <horizontal style="medium">
          <color theme="2"/>
        </horizontal>
      </border>
    </dxf>
    <dxf>
      <font>
        <color theme="0"/>
      </font>
      <fill>
        <patternFill>
          <bgColor theme="5"/>
        </patternFill>
      </fill>
    </dxf>
    <dxf>
      <border>
        <horizontal style="medium">
          <color theme="2" tint="-0.749961851863155"/>
        </horizontal>
      </border>
    </dxf>
    <dxf>
      <border>
        <top style="medium">
          <color theme="2"/>
        </top>
      </border>
    </dxf>
    <dxf>
      <font>
        <color theme="2" tint="-0.749961851863155"/>
      </font>
    </dxf>
    <dxf>
      <font>
        <b val="0"/>
        <i val="0"/>
        <sz val="12"/>
        <color theme="4"/>
        <name val="Verdana"/>
        <scheme val="major"/>
      </font>
      <fill>
        <patternFill>
          <bgColor theme="0"/>
        </patternFill>
      </fill>
      <border>
        <vertical/>
        <horizontal/>
      </border>
    </dxf>
    <dxf>
      <font>
        <b val="0"/>
        <i val="0"/>
        <sz val="11"/>
        <color theme="4" tint="-0.24994659260841701"/>
        <name val="Trebuchet MS"/>
        <scheme val="minor"/>
      </font>
      <fill>
        <patternFill>
          <bgColor theme="0"/>
        </patternFill>
      </fill>
      <border diagonalUp="0" diagonalDown="0">
        <left/>
        <right/>
        <top/>
        <bottom/>
        <vertical/>
        <horizontal/>
      </border>
    </dxf>
    <dxf>
      <font>
        <color theme="0"/>
      </font>
      <fill>
        <patternFill>
          <bgColor theme="5"/>
        </patternFill>
      </fill>
    </dxf>
    <dxf>
      <font>
        <b val="0"/>
        <i val="0"/>
        <color theme="0"/>
      </font>
      <fill>
        <patternFill patternType="solid">
          <fgColor indexed="64"/>
          <bgColor theme="5"/>
        </patternFill>
      </fill>
      <border diagonalUp="0" diagonalDown="0">
        <left/>
        <right/>
        <top/>
        <bottom/>
        <vertical/>
        <horizontal/>
      </border>
    </dxf>
    <dxf>
      <font>
        <b val="0"/>
        <i val="0"/>
        <color theme="3" tint="-0.24994659260841701"/>
      </font>
      <fill>
        <patternFill patternType="none">
          <bgColor auto="1"/>
        </patternFill>
      </fill>
      <border diagonalUp="0" diagonalDown="0">
        <left/>
        <right/>
        <top/>
        <bottom/>
        <vertical/>
        <horizontal style="thin">
          <color theme="2" tint="-0.499984740745262"/>
        </horizontal>
      </border>
    </dxf>
  </dxfs>
  <tableStyles count="3" defaultTableStyle="Budget für Weihnachtseinkäufe" defaultPivotStyle="PivotTable-Format &quot;Budget für Weihnachtseinkäufe&quot;">
    <tableStyle name="Budget für Weihnachtseinkäufe" pivot="0" count="3" xr9:uid="{00000000-0011-0000-FFFF-FFFF00000000}">
      <tableStyleElement type="wholeTable" dxfId="57"/>
      <tableStyleElement type="headerRow" dxfId="56"/>
      <tableStyleElement type="totalRow" dxfId="55"/>
    </tableStyle>
    <tableStyle name="Datenschnitt &quot;Budget für Weihnachtseinkäufe&quot;" pivot="0" table="0" count="10" xr9:uid="{00000000-0011-0000-FFFF-FFFF02000000}">
      <tableStyleElement type="wholeTable" dxfId="54"/>
      <tableStyleElement type="headerRow" dxfId="53"/>
    </tableStyle>
    <tableStyle name="PivotTable-Format &quot;Budget für Weihnachtseinkäufe&quot;" table="0" count="5" xr9:uid="{00000000-0011-0000-FFFF-FFFF01000000}">
      <tableStyleElement type="wholeTable" dxfId="52"/>
      <tableStyleElement type="totalRow" dxfId="51"/>
      <tableStyleElement type="firstRowStripe" dxfId="50"/>
      <tableStyleElement type="firstRowSubheading" dxfId="49"/>
      <tableStyleElement type="secondRowSubheading" dxfId="48"/>
    </tableStyle>
  </tableStyles>
  <extLst>
    <ext xmlns:x14="http://schemas.microsoft.com/office/spreadsheetml/2009/9/main" uri="{46F421CA-312F-682f-3DD2-61675219B42D}">
      <x14:dxfs count="8">
        <dxf>
          <font>
            <color theme="1" tint="0.34998626667073579"/>
          </font>
          <fill>
            <patternFill>
              <bgColor theme="0"/>
            </patternFill>
          </fill>
          <border diagonalUp="0" diagonalDown="0">
            <left/>
            <right/>
            <top/>
            <bottom/>
            <vertical/>
            <horizontal/>
          </border>
        </dxf>
        <dxf>
          <font>
            <color theme="1" tint="0.34998626667073579"/>
          </font>
          <fill>
            <patternFill>
              <bgColor theme="0"/>
            </patternFill>
          </fill>
          <border diagonalUp="0" diagonalDown="0">
            <left/>
            <right/>
            <top/>
            <bottom/>
            <vertical/>
            <horizontal/>
          </border>
        </dxf>
        <dxf>
          <font>
            <b/>
            <i val="0"/>
            <sz val="11"/>
            <color theme="4"/>
            <name val="Trebuchet MS"/>
            <scheme val="minor"/>
          </font>
          <fill>
            <patternFill>
              <bgColor theme="0"/>
            </patternFill>
          </fill>
          <border diagonalUp="0" diagonalDown="0">
            <left style="thin">
              <color theme="4"/>
            </left>
            <right style="thin">
              <color theme="4"/>
            </right>
            <top style="thin">
              <color theme="4"/>
            </top>
            <bottom style="thin">
              <color theme="4"/>
            </bottom>
            <vertical/>
            <horizontal/>
          </border>
        </dxf>
        <dxf>
          <font>
            <b/>
            <i val="0"/>
            <color theme="4"/>
          </font>
          <fill>
            <patternFill>
              <bgColor theme="0"/>
            </patternFill>
          </fill>
          <border diagonalUp="0" diagonalDown="0">
            <left style="thin">
              <color theme="4"/>
            </left>
            <right style="thin">
              <color theme="4"/>
            </right>
            <top style="thin">
              <color theme="4"/>
            </top>
            <bottom style="thin">
              <color theme="4"/>
            </bottom>
            <vertical/>
            <horizontal/>
          </border>
        </dxf>
        <dxf>
          <font>
            <b val="0"/>
            <i val="0"/>
            <sz val="11"/>
            <color theme="1" tint="0.34998626667073579"/>
            <name val="Trebuchet MS"/>
            <scheme val="minor"/>
          </font>
          <fill>
            <patternFill patternType="solid">
              <fgColor auto="1"/>
              <bgColor theme="0"/>
            </patternFill>
          </fill>
          <border diagonalUp="0" diagonalDown="0">
            <left/>
            <right/>
            <top/>
            <bottom/>
            <vertical/>
            <horizontal/>
          </border>
        </dxf>
        <dxf>
          <font>
            <b val="0"/>
            <i val="0"/>
            <sz val="11"/>
            <color theme="4"/>
            <name val="Trebuchet MS"/>
            <scheme val="minor"/>
          </font>
          <fill>
            <patternFill patternType="solid">
              <fgColor auto="1"/>
              <bgColor theme="0"/>
            </patternFill>
          </fill>
          <border diagonalUp="0" diagonalDown="0">
            <left style="thin">
              <color theme="4"/>
            </left>
            <right style="thin">
              <color theme="4"/>
            </right>
            <top style="thin">
              <color theme="4"/>
            </top>
            <bottom style="thin">
              <color theme="4"/>
            </bottom>
            <vertical/>
            <horizontal/>
          </border>
        </dxf>
        <dxf>
          <font>
            <b val="0"/>
            <i val="0"/>
            <sz val="11"/>
            <color theme="1" tint="0.34998626667073579"/>
            <name val="Trebuchet MS"/>
            <scheme val="minor"/>
          </font>
          <fill>
            <patternFill>
              <bgColor theme="0"/>
            </patternFill>
          </fill>
          <border diagonalUp="0" diagonalDown="0">
            <left/>
            <right/>
            <top/>
            <bottom/>
            <vertical/>
            <horizontal/>
          </border>
        </dxf>
        <dxf>
          <font>
            <b val="0"/>
            <i val="0"/>
            <sz val="11"/>
            <color theme="4"/>
            <name val="Trebuchet MS"/>
            <scheme val="minor"/>
          </font>
          <fill>
            <patternFill patternType="solid">
              <fgColor auto="1"/>
              <bgColor theme="0"/>
            </patternFill>
          </fill>
          <border diagonalUp="0" diagonalDown="0">
            <left/>
            <right/>
            <top/>
            <bottom/>
            <vertical/>
            <horizontal/>
          </border>
        </dxf>
      </x14:dxfs>
    </ext>
    <ext xmlns:x14="http://schemas.microsoft.com/office/spreadsheetml/2009/9/main" uri="{EB79DEF2-80B8-43e5-95BD-54CBDDF9020C}">
      <x14:slicerStyles defaultSlicerStyle="Datenschnitt &quot;Budget für Weihnachtseinkäufe&quot;">
        <x14:slicerStyle name="Datenschnitt &quot;Budget für Weihnachtseinkäufe&quo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0"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7/relationships/slicerCache" Target="slicerCaches/slicerCach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Weihnachtsbudget!$B$5</c:f>
              <c:strCache>
                <c:ptCount val="1"/>
                <c:pt idx="0">
                  <c:v>BIS HEUTE AUSGEGEBEN</c:v>
                </c:pt>
              </c:strCache>
            </c:strRef>
          </c:tx>
          <c:invertIfNegative val="0"/>
          <c:dLbls>
            <c:spPr>
              <a:noFill/>
              <a:ln>
                <a:noFill/>
              </a:ln>
              <a:effectLst/>
            </c:spPr>
            <c:txPr>
              <a:bodyPr wrap="square" lIns="38100" tIns="19050" rIns="38100" bIns="19050" anchor="ctr">
                <a:spAutoFit/>
              </a:bodyPr>
              <a:lstStyle/>
              <a:p>
                <a:pPr>
                  <a:defRPr sz="1100">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Weihnachtsbudget!$B$3</c:f>
              <c:strCache>
                <c:ptCount val="1"/>
                <c:pt idx="0">
                  <c:v>SUMMEN</c:v>
                </c:pt>
              </c:strCache>
            </c:strRef>
          </c:cat>
          <c:val>
            <c:numRef>
              <c:f>Weihnachtsbudget!$C$5</c:f>
              <c:numCache>
                <c:formatCode>#,##0.00\ "€"</c:formatCode>
                <c:ptCount val="1"/>
                <c:pt idx="0">
                  <c:v>233</c:v>
                </c:pt>
              </c:numCache>
            </c:numRef>
          </c:val>
          <c:extLst>
            <c:ext xmlns:c16="http://schemas.microsoft.com/office/drawing/2014/chart" uri="{C3380CC4-5D6E-409C-BE32-E72D297353CC}">
              <c16:uniqueId val="{00000000-C707-4381-850E-EB6DD4774028}"/>
            </c:ext>
          </c:extLst>
        </c:ser>
        <c:ser>
          <c:idx val="0"/>
          <c:order val="1"/>
          <c:tx>
            <c:strRef>
              <c:f>Weihnachtsbudget!$B$4</c:f>
              <c:strCache>
                <c:ptCount val="1"/>
                <c:pt idx="0">
                  <c:v>KOSTENZUTEILUNG</c:v>
                </c:pt>
              </c:strCache>
            </c:strRef>
          </c:tx>
          <c:invertIfNegative val="0"/>
          <c:dLbls>
            <c:spPr>
              <a:noFill/>
              <a:ln>
                <a:noFill/>
              </a:ln>
              <a:effectLst/>
            </c:spPr>
            <c:txPr>
              <a:bodyPr wrap="square" lIns="38100" tIns="19050" rIns="38100" bIns="19050" anchor="ctr">
                <a:spAutoFit/>
              </a:bodyPr>
              <a:lstStyle/>
              <a:p>
                <a:pPr>
                  <a:defRPr sz="1100">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Weihnachtsbudget!$B$3</c:f>
              <c:strCache>
                <c:ptCount val="1"/>
                <c:pt idx="0">
                  <c:v>SUMMEN</c:v>
                </c:pt>
              </c:strCache>
            </c:strRef>
          </c:cat>
          <c:val>
            <c:numRef>
              <c:f>Weihnachtsbudget!$C$4</c:f>
              <c:numCache>
                <c:formatCode>#,##0.00\ "€"</c:formatCode>
                <c:ptCount val="1"/>
                <c:pt idx="0">
                  <c:v>377</c:v>
                </c:pt>
              </c:numCache>
            </c:numRef>
          </c:val>
          <c:extLst>
            <c:ext xmlns:c16="http://schemas.microsoft.com/office/drawing/2014/chart" uri="{C3380CC4-5D6E-409C-BE32-E72D297353CC}">
              <c16:uniqueId val="{00000001-C707-4381-850E-EB6DD4774028}"/>
            </c:ext>
          </c:extLst>
        </c:ser>
        <c:dLbls>
          <c:dLblPos val="inBase"/>
          <c:showLegendKey val="0"/>
          <c:showVal val="1"/>
          <c:showCatName val="0"/>
          <c:showSerName val="0"/>
          <c:showPercent val="0"/>
          <c:showBubbleSize val="0"/>
        </c:dLbls>
        <c:gapWidth val="40"/>
        <c:overlap val="-20"/>
        <c:axId val="251859688"/>
        <c:axId val="251858120"/>
      </c:barChart>
      <c:catAx>
        <c:axId val="251859688"/>
        <c:scaling>
          <c:orientation val="minMax"/>
        </c:scaling>
        <c:delete val="1"/>
        <c:axPos val="l"/>
        <c:numFmt formatCode="General" sourceLinked="0"/>
        <c:majorTickMark val="none"/>
        <c:minorTickMark val="none"/>
        <c:tickLblPos val="nextTo"/>
        <c:crossAx val="251858120"/>
        <c:crosses val="autoZero"/>
        <c:auto val="1"/>
        <c:lblAlgn val="ctr"/>
        <c:lblOffset val="100"/>
        <c:noMultiLvlLbl val="0"/>
      </c:catAx>
      <c:valAx>
        <c:axId val="251858120"/>
        <c:scaling>
          <c:orientation val="minMax"/>
        </c:scaling>
        <c:delete val="0"/>
        <c:axPos val="b"/>
        <c:majorGridlines>
          <c:spPr>
            <a:ln>
              <a:noFill/>
            </a:ln>
          </c:spPr>
        </c:majorGridlines>
        <c:numFmt formatCode="#,##0\ &quot;€&quot;" sourceLinked="0"/>
        <c:majorTickMark val="none"/>
        <c:minorTickMark val="none"/>
        <c:tickLblPos val="nextTo"/>
        <c:spPr>
          <a:ln>
            <a:solidFill>
              <a:schemeClr val="bg2"/>
            </a:solidFill>
          </a:ln>
        </c:spPr>
        <c:txPr>
          <a:bodyPr/>
          <a:lstStyle/>
          <a:p>
            <a:pPr>
              <a:defRPr sz="1100">
                <a:solidFill>
                  <a:schemeClr val="tx2">
                    <a:lumMod val="75000"/>
                  </a:schemeClr>
                </a:solidFill>
              </a:defRPr>
            </a:pPr>
            <a:endParaRPr lang="en-US"/>
          </a:p>
        </c:txPr>
        <c:crossAx val="251859688"/>
        <c:crosses val="autoZero"/>
        <c:crossBetween val="between"/>
      </c:valAx>
      <c:spPr>
        <a:noFill/>
        <a:ln w="25400">
          <a:noFill/>
        </a:ln>
      </c:spPr>
    </c:plotArea>
    <c:legend>
      <c:legendPos val="t"/>
      <c:layout>
        <c:manualLayout>
          <c:xMode val="edge"/>
          <c:yMode val="edge"/>
          <c:x val="2.5384875225727276E-3"/>
          <c:y val="5.9071729957805907E-2"/>
          <c:w val="0.96702778399852762"/>
          <c:h val="0.14762749593009736"/>
        </c:manualLayout>
      </c:layout>
      <c:overlay val="0"/>
      <c:txPr>
        <a:bodyPr/>
        <a:lstStyle/>
        <a:p>
          <a:pPr>
            <a:defRPr sz="1100">
              <a:solidFill>
                <a:schemeClr val="tx2">
                  <a:lumMod val="75000"/>
                </a:schemeClr>
              </a:solidFill>
              <a:latin typeface="Trebuchet MS"/>
              <a:ea typeface="Trebuchet MS"/>
              <a:cs typeface="Trebuchet MS"/>
            </a:defRPr>
          </a:pPr>
          <a:endParaRPr lang="en-US"/>
        </a:p>
      </c:txPr>
    </c:legend>
    <c:plotVisOnly val="1"/>
    <c:dispBlanksAs val="gap"/>
    <c:showDLblsOverMax val="0"/>
  </c:chart>
  <c:spPr>
    <a:noFill/>
    <a:ln>
      <a:noFill/>
    </a:ln>
  </c:spPr>
  <c:txPr>
    <a:bodyPr/>
    <a:lstStyle/>
    <a:p>
      <a:pPr>
        <a:defRPr>
          <a:solidFill>
            <a:schemeClr val="tx2"/>
          </a:solidFil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323848</xdr:colOff>
      <xdr:row>2</xdr:row>
      <xdr:rowOff>95250</xdr:rowOff>
    </xdr:from>
    <xdr:to>
      <xdr:col>5</xdr:col>
      <xdr:colOff>708025</xdr:colOff>
      <xdr:row>5</xdr:row>
      <xdr:rowOff>495300</xdr:rowOff>
    </xdr:to>
    <xdr:graphicFrame macro="">
      <xdr:nvGraphicFramePr>
        <xdr:cNvPr id="2" name="DiagrammSummen" descr="Clustered bar chart showing Total Spent to Date and Cost Allocation">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165099</xdr:colOff>
      <xdr:row>7</xdr:row>
      <xdr:rowOff>73914</xdr:rowOff>
    </xdr:from>
    <xdr:to>
      <xdr:col>3</xdr:col>
      <xdr:colOff>1993899</xdr:colOff>
      <xdr:row>22</xdr:row>
      <xdr:rowOff>143764</xdr:rowOff>
    </xdr:to>
    <mc:AlternateContent xmlns:mc="http://schemas.openxmlformats.org/markup-compatibility/2006" xmlns:a14="http://schemas.microsoft.com/office/drawing/2010/main">
      <mc:Choice Requires="a14">
        <xdr:graphicFrame macro="">
          <xdr:nvGraphicFramePr>
            <xdr:cNvPr id="4" name="Für" descr="Datenschnitt zum Filtern der Liste links nach dem ausgewählten Namen. Halten Sie zum Auswählen mehrerer Namen beim Klicken die STRG-TASTE gedrückt.">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Für"/>
            </a:graphicData>
          </a:graphic>
        </xdr:graphicFrame>
      </mc:Choice>
      <mc:Fallback xmlns="">
        <xdr:sp macro="" textlink="">
          <xdr:nvSpPr>
            <xdr:cNvPr id="0" name=""/>
            <xdr:cNvSpPr>
              <a:spLocks noTextEdit="1"/>
            </xdr:cNvSpPr>
          </xdr:nvSpPr>
          <xdr:spPr>
            <a:xfrm>
              <a:off x="3984624" y="3083814"/>
              <a:ext cx="1828800" cy="3689350"/>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5</xdr:col>
      <xdr:colOff>90997</xdr:colOff>
      <xdr:row>13</xdr:row>
      <xdr:rowOff>47624</xdr:rowOff>
    </xdr:from>
    <xdr:to>
      <xdr:col>5</xdr:col>
      <xdr:colOff>1916622</xdr:colOff>
      <xdr:row>20</xdr:row>
      <xdr:rowOff>19050</xdr:rowOff>
    </xdr:to>
    <mc:AlternateContent xmlns:mc="http://schemas.openxmlformats.org/markup-compatibility/2006" xmlns:a14="http://schemas.microsoft.com/office/drawing/2010/main">
      <mc:Choice Requires="a14">
        <xdr:graphicFrame macro="">
          <xdr:nvGraphicFramePr>
            <xdr:cNvPr id="6" name="Geschenkkategorie" descr="Datenschnitt zum Filtern der Geschenkkategorie aus der Liste links nach dieser Kategorie. Halten Sie zum Auswählen mehrerer Kategorien beim Klicken die STRG-TASTE gedrückt.">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Geschenkkategorie"/>
            </a:graphicData>
          </a:graphic>
        </xdr:graphicFrame>
      </mc:Choice>
      <mc:Fallback xmlns="">
        <xdr:sp macro="" textlink="">
          <xdr:nvSpPr>
            <xdr:cNvPr id="0" name=""/>
            <xdr:cNvSpPr>
              <a:spLocks noTextEdit="1"/>
            </xdr:cNvSpPr>
          </xdr:nvSpPr>
          <xdr:spPr>
            <a:xfrm>
              <a:off x="7987222" y="4533899"/>
              <a:ext cx="1825625" cy="1638301"/>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5</xdr:col>
      <xdr:colOff>75122</xdr:colOff>
      <xdr:row>7</xdr:row>
      <xdr:rowOff>64387</xdr:rowOff>
    </xdr:from>
    <xdr:to>
      <xdr:col>5</xdr:col>
      <xdr:colOff>1900747</xdr:colOff>
      <xdr:row>12</xdr:row>
      <xdr:rowOff>142873</xdr:rowOff>
    </xdr:to>
    <mc:AlternateContent xmlns:mc="http://schemas.openxmlformats.org/markup-compatibility/2006" xmlns:a14="http://schemas.microsoft.com/office/drawing/2010/main">
      <mc:Choice Requires="a14">
        <xdr:graphicFrame macro="">
          <xdr:nvGraphicFramePr>
            <xdr:cNvPr id="7" name="Gekauft" descr="Datenschnitt zum Filtern des Kaufstatus aus der Liste links nach diesem Status.">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microsoft.com/office/drawing/2010/slicer">
              <sle:slicer xmlns:sle="http://schemas.microsoft.com/office/drawing/2010/slicer" name="Gekauft"/>
            </a:graphicData>
          </a:graphic>
        </xdr:graphicFrame>
      </mc:Choice>
      <mc:Fallback xmlns="">
        <xdr:sp macro="" textlink="">
          <xdr:nvSpPr>
            <xdr:cNvPr id="0" name=""/>
            <xdr:cNvSpPr>
              <a:spLocks noTextEdit="1"/>
            </xdr:cNvSpPr>
          </xdr:nvSpPr>
          <xdr:spPr>
            <a:xfrm>
              <a:off x="7971347" y="3074287"/>
              <a:ext cx="1825625" cy="1316736"/>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4</xdr:col>
      <xdr:colOff>104236</xdr:colOff>
      <xdr:row>13</xdr:row>
      <xdr:rowOff>28574</xdr:rowOff>
    </xdr:from>
    <xdr:to>
      <xdr:col>4</xdr:col>
      <xdr:colOff>1929861</xdr:colOff>
      <xdr:row>20</xdr:row>
      <xdr:rowOff>0</xdr:rowOff>
    </xdr:to>
    <mc:AlternateContent xmlns:mc="http://schemas.openxmlformats.org/markup-compatibility/2006" xmlns:a14="http://schemas.microsoft.com/office/drawing/2010/main">
      <mc:Choice Requires="a14">
        <xdr:graphicFrame macro="">
          <xdr:nvGraphicFramePr>
            <xdr:cNvPr id="8" name="Lieferstatus" descr="Datenschnitt zum Filtern des Lieferstatus aus der Liste links nach diesem Status.">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microsoft.com/office/drawing/2010/slicer">
              <sle:slicer xmlns:sle="http://schemas.microsoft.com/office/drawing/2010/slicer" name="Lieferstatus"/>
            </a:graphicData>
          </a:graphic>
        </xdr:graphicFrame>
      </mc:Choice>
      <mc:Fallback xmlns="">
        <xdr:sp macro="" textlink="">
          <xdr:nvSpPr>
            <xdr:cNvPr id="0" name=""/>
            <xdr:cNvSpPr>
              <a:spLocks noTextEdit="1"/>
            </xdr:cNvSpPr>
          </xdr:nvSpPr>
          <xdr:spPr>
            <a:xfrm>
              <a:off x="5952586" y="4514849"/>
              <a:ext cx="1825625" cy="1638301"/>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4</xdr:col>
      <xdr:colOff>104236</xdr:colOff>
      <xdr:row>7</xdr:row>
      <xdr:rowOff>64389</xdr:rowOff>
    </xdr:from>
    <xdr:to>
      <xdr:col>4</xdr:col>
      <xdr:colOff>1929861</xdr:colOff>
      <xdr:row>12</xdr:row>
      <xdr:rowOff>142875</xdr:rowOff>
    </xdr:to>
    <mc:AlternateContent xmlns:mc="http://schemas.openxmlformats.org/markup-compatibility/2006" xmlns:a14="http://schemas.microsoft.com/office/drawing/2010/main">
      <mc:Choice Requires="a14">
        <xdr:graphicFrame macro="">
          <xdr:nvGraphicFramePr>
            <xdr:cNvPr id="9" name="Verpackungsstatus" descr="Datenschnitt zum Filtern des Verpackungsstatus aus der Liste links nach diesem Status.">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microsoft.com/office/drawing/2010/slicer">
              <sle:slicer xmlns:sle="http://schemas.microsoft.com/office/drawing/2010/slicer" name="Verpackungsstatus"/>
            </a:graphicData>
          </a:graphic>
        </xdr:graphicFrame>
      </mc:Choice>
      <mc:Fallback xmlns="">
        <xdr:sp macro="" textlink="">
          <xdr:nvSpPr>
            <xdr:cNvPr id="0" name=""/>
            <xdr:cNvSpPr>
              <a:spLocks noTextEdit="1"/>
            </xdr:cNvSpPr>
          </xdr:nvSpPr>
          <xdr:spPr>
            <a:xfrm>
              <a:off x="5952586" y="3074289"/>
              <a:ext cx="1825625" cy="1316736"/>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4</xdr:col>
      <xdr:colOff>31750</xdr:colOff>
      <xdr:row>0</xdr:row>
      <xdr:rowOff>146051</xdr:rowOff>
    </xdr:from>
    <xdr:to>
      <xdr:col>4</xdr:col>
      <xdr:colOff>2046224</xdr:colOff>
      <xdr:row>1</xdr:row>
      <xdr:rowOff>357413</xdr:rowOff>
    </xdr:to>
    <xdr:pic>
      <xdr:nvPicPr>
        <xdr:cNvPr id="3" name="Bild 2" descr="String of lights">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83300" y="146051"/>
          <a:ext cx="2014474" cy="7193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69850</xdr:colOff>
      <xdr:row>0</xdr:row>
      <xdr:rowOff>57150</xdr:rowOff>
    </xdr:from>
    <xdr:to>
      <xdr:col>6</xdr:col>
      <xdr:colOff>1044575</xdr:colOff>
      <xdr:row>1</xdr:row>
      <xdr:rowOff>426720</xdr:rowOff>
    </xdr:to>
    <xdr:pic>
      <xdr:nvPicPr>
        <xdr:cNvPr id="3" name="Bild 2" descr="String of lights">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81400" y="57150"/>
          <a:ext cx="5873750" cy="8775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53975</xdr:colOff>
      <xdr:row>0</xdr:row>
      <xdr:rowOff>63500</xdr:rowOff>
    </xdr:from>
    <xdr:to>
      <xdr:col>3</xdr:col>
      <xdr:colOff>2408174</xdr:colOff>
      <xdr:row>1</xdr:row>
      <xdr:rowOff>469646</xdr:rowOff>
    </xdr:to>
    <xdr:pic>
      <xdr:nvPicPr>
        <xdr:cNvPr id="3" name="Bild 2" descr="String of lights">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8025" y="63500"/>
          <a:ext cx="2551049" cy="91414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417.620159953702" createdVersion="5" refreshedVersion="6" minRefreshableVersion="3" recordCount="12" xr:uid="{00000000-000A-0000-FFFF-FFFF00000000}">
  <cacheSource type="worksheet">
    <worksheetSource name="Geschenkdaten"/>
  </cacheSource>
  <cacheFields count="7">
    <cacheField name="FÜR" numFmtId="0">
      <sharedItems count="14">
        <s v="Name 3"/>
        <s v="Name 2"/>
        <s v="Name 4"/>
        <s v="Name 5"/>
        <s v="Name 1"/>
        <s v="Name 6"/>
        <s v="Jenny" u="1"/>
        <s v="Adam" u="1"/>
        <s v="Brian" u="1"/>
        <s v="Mark" u="1"/>
        <s v="Bill" u="1"/>
        <s v="Name 7" u="1"/>
        <s v="Suzanne" u="1"/>
        <s v="Marty" u="1"/>
      </sharedItems>
    </cacheField>
    <cacheField name="GESCHENKKATEGORIE" numFmtId="0">
      <sharedItems count="2">
        <s v="Geschenk von der Familie"/>
        <s v="Allgemeines Geschenk"/>
      </sharedItems>
    </cacheField>
    <cacheField name="GESCHENK" numFmtId="0">
      <sharedItems count="13">
        <s v="Spielzeugeisenbahn"/>
        <s v="Socken"/>
        <s v="Puzzle"/>
        <s v="Materialien für das Sammelalbum"/>
        <s v="Xbox-Spiel"/>
        <s v="Hemd"/>
        <s v="Sweatshirt"/>
        <s v="Puppenhaus"/>
        <s v="Fahrrad"/>
        <s v="Fotoalbum"/>
        <s v="Geschenkkarte"/>
        <s v="Xbox Gold Card" u="1"/>
        <s v="Safety glasses" u="1"/>
      </sharedItems>
    </cacheField>
    <cacheField name="KOSTEN" numFmtId="164">
      <sharedItems containsSemiMixedTypes="0" containsString="0" containsNumber="1" containsInteger="1" minValue="14" maxValue="49"/>
    </cacheField>
    <cacheField name="GEKAUFT" numFmtId="0">
      <sharedItems count="2">
        <s v="Gekauft"/>
        <s v="Nicht gekauft"/>
      </sharedItems>
    </cacheField>
    <cacheField name="LIEFERSTATUS" numFmtId="0">
      <sharedItems containsBlank="1" count="4">
        <s v="Angekommen"/>
        <s v="Unterwegs"/>
        <m/>
        <s v="Cancelled" u="1"/>
      </sharedItems>
    </cacheField>
    <cacheField name="VERPACKUNGSSTATUS" numFmtId="0">
      <sharedItems containsBlank="1" count="3">
        <s v="Verpackt"/>
        <s v="Unverpackt"/>
        <m/>
      </sharedItems>
    </cacheField>
  </cacheFields>
  <extLst>
    <ext xmlns:x14="http://schemas.microsoft.com/office/spreadsheetml/2009/9/main" uri="{725AE2AE-9491-48be-B2B4-4EB974FC3084}">
      <x14:pivotCacheDefinition pivotCacheId="1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x v="0"/>
    <x v="0"/>
    <n v="26"/>
    <x v="0"/>
    <x v="0"/>
    <x v="0"/>
  </r>
  <r>
    <x v="1"/>
    <x v="1"/>
    <x v="1"/>
    <n v="23"/>
    <x v="0"/>
    <x v="0"/>
    <x v="0"/>
  </r>
  <r>
    <x v="0"/>
    <x v="1"/>
    <x v="2"/>
    <n v="16"/>
    <x v="0"/>
    <x v="0"/>
    <x v="1"/>
  </r>
  <r>
    <x v="2"/>
    <x v="1"/>
    <x v="3"/>
    <n v="14"/>
    <x v="0"/>
    <x v="1"/>
    <x v="1"/>
  </r>
  <r>
    <x v="3"/>
    <x v="1"/>
    <x v="4"/>
    <n v="49"/>
    <x v="0"/>
    <x v="1"/>
    <x v="1"/>
  </r>
  <r>
    <x v="3"/>
    <x v="1"/>
    <x v="5"/>
    <n v="37"/>
    <x v="1"/>
    <x v="1"/>
    <x v="1"/>
  </r>
  <r>
    <x v="4"/>
    <x v="1"/>
    <x v="6"/>
    <n v="39"/>
    <x v="0"/>
    <x v="1"/>
    <x v="1"/>
  </r>
  <r>
    <x v="1"/>
    <x v="1"/>
    <x v="7"/>
    <n v="36"/>
    <x v="0"/>
    <x v="0"/>
    <x v="1"/>
  </r>
  <r>
    <x v="0"/>
    <x v="1"/>
    <x v="8"/>
    <n v="29"/>
    <x v="1"/>
    <x v="2"/>
    <x v="2"/>
  </r>
  <r>
    <x v="2"/>
    <x v="1"/>
    <x v="9"/>
    <n v="30"/>
    <x v="0"/>
    <x v="0"/>
    <x v="2"/>
  </r>
  <r>
    <x v="3"/>
    <x v="1"/>
    <x v="10"/>
    <n v="32"/>
    <x v="1"/>
    <x v="2"/>
    <x v="2"/>
  </r>
  <r>
    <x v="5"/>
    <x v="1"/>
    <x v="1"/>
    <n v="46"/>
    <x v="1"/>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Geschenk" cacheId="0" applyNumberFormats="0" applyBorderFormats="0" applyFontFormats="0" applyPatternFormats="0" applyAlignmentFormats="0" applyWidthHeightFormats="1" dataCaption="Values" updatedVersion="6" minRefreshableVersion="3" showDrill="0" colGrandTotals="0" itemPrintTitles="1" mergeItem="1" createdVersion="4" indent="0" showHeaders="0" outline="1" outlineData="1">
  <location ref="B9:C42" firstHeaderRow="1" firstDataRow="1" firstDataCol="1"/>
  <pivotFields count="7">
    <pivotField axis="axisRow" showAll="0" insertBlankRow="1" sumSubtotal="1">
      <items count="15">
        <item m="1" x="7"/>
        <item m="1" x="10"/>
        <item m="1" x="8"/>
        <item m="1" x="6"/>
        <item m="1" x="9"/>
        <item m="1" x="13"/>
        <item m="1" x="12"/>
        <item x="0"/>
        <item x="1"/>
        <item x="2"/>
        <item x="3"/>
        <item m="1" x="11"/>
        <item x="4"/>
        <item x="5"/>
        <item t="sum"/>
      </items>
    </pivotField>
    <pivotField showAll="0" defaultSubtotal="0">
      <items count="2">
        <item x="1"/>
        <item x="0"/>
      </items>
    </pivotField>
    <pivotField axis="axisRow" showAll="0" defaultSubtotal="0">
      <items count="13">
        <item x="0"/>
        <item x="1"/>
        <item x="2"/>
        <item x="3"/>
        <item x="4"/>
        <item x="5"/>
        <item x="6"/>
        <item x="7"/>
        <item x="8"/>
        <item x="9"/>
        <item x="10"/>
        <item m="1" x="12"/>
        <item m="1" x="11"/>
      </items>
    </pivotField>
    <pivotField dataField="1" showAll="0" defaultSubtotal="0"/>
    <pivotField axis="axisRow" showAll="0" defaultSubtotal="0">
      <items count="2">
        <item x="0"/>
        <item x="1"/>
      </items>
    </pivotField>
    <pivotField showAll="0" defaultSubtotal="0">
      <items count="4">
        <item x="0"/>
        <item m="1" x="3"/>
        <item x="1"/>
        <item x="2"/>
      </items>
    </pivotField>
    <pivotField showAll="0" defaultSubtotal="0">
      <items count="3">
        <item x="1"/>
        <item x="0"/>
        <item x="2"/>
      </items>
    </pivotField>
  </pivotFields>
  <rowFields count="3">
    <field x="0"/>
    <field x="4"/>
    <field x="2"/>
  </rowFields>
  <rowItems count="33">
    <i>
      <x v="7"/>
    </i>
    <i r="1">
      <x/>
    </i>
    <i r="2">
      <x/>
    </i>
    <i r="2">
      <x v="2"/>
    </i>
    <i r="1">
      <x v="1"/>
    </i>
    <i r="2">
      <x v="8"/>
    </i>
    <i t="blank">
      <x v="7"/>
    </i>
    <i>
      <x v="8"/>
    </i>
    <i r="1">
      <x/>
    </i>
    <i r="2">
      <x v="1"/>
    </i>
    <i r="2">
      <x v="7"/>
    </i>
    <i t="blank">
      <x v="8"/>
    </i>
    <i>
      <x v="9"/>
    </i>
    <i r="1">
      <x/>
    </i>
    <i r="2">
      <x v="3"/>
    </i>
    <i r="2">
      <x v="9"/>
    </i>
    <i t="blank">
      <x v="9"/>
    </i>
    <i>
      <x v="10"/>
    </i>
    <i r="1">
      <x/>
    </i>
    <i r="2">
      <x v="4"/>
    </i>
    <i r="1">
      <x v="1"/>
    </i>
    <i r="2">
      <x v="5"/>
    </i>
    <i r="2">
      <x v="10"/>
    </i>
    <i t="blank">
      <x v="10"/>
    </i>
    <i>
      <x v="12"/>
    </i>
    <i r="1">
      <x/>
    </i>
    <i r="2">
      <x v="6"/>
    </i>
    <i t="blank">
      <x v="12"/>
    </i>
    <i>
      <x v="13"/>
    </i>
    <i r="1">
      <x v="1"/>
    </i>
    <i r="2">
      <x v="1"/>
    </i>
    <i t="blank">
      <x v="13"/>
    </i>
    <i t="grand">
      <x/>
    </i>
  </rowItems>
  <colItems count="1">
    <i/>
  </colItems>
  <dataFields count="1">
    <dataField name="Geschenkkosten" fld="3" baseField="0" baseItem="7" numFmtId="169"/>
  </dataFields>
  <formats count="35">
    <format dxfId="47">
      <pivotArea dataOnly="0" labelOnly="1" outline="0" axis="axisValues" fieldPosition="0"/>
    </format>
    <format dxfId="46">
      <pivotArea collapsedLevelsAreSubtotals="1" fieldPosition="0">
        <references count="1">
          <reference field="0" count="1">
            <x v="7"/>
          </reference>
        </references>
      </pivotArea>
    </format>
    <format dxfId="45">
      <pivotArea collapsedLevelsAreSubtotals="1" fieldPosition="0">
        <references count="2">
          <reference field="0" count="1" selected="0">
            <x v="7"/>
          </reference>
          <reference field="4" count="1">
            <x v="0"/>
          </reference>
        </references>
      </pivotArea>
    </format>
    <format dxfId="44">
      <pivotArea collapsedLevelsAreSubtotals="1" fieldPosition="0">
        <references count="3">
          <reference field="0" count="1" selected="0">
            <x v="7"/>
          </reference>
          <reference field="2" count="1">
            <x v="0"/>
          </reference>
          <reference field="4" count="1" selected="0">
            <x v="0"/>
          </reference>
        </references>
      </pivotArea>
    </format>
    <format dxfId="43">
      <pivotArea collapsedLevelsAreSubtotals="1" fieldPosition="0">
        <references count="3">
          <reference field="0" count="1" selected="0">
            <x v="7"/>
          </reference>
          <reference field="2" count="1">
            <x v="2"/>
          </reference>
          <reference field="4" count="1" selected="0">
            <x v="0"/>
          </reference>
        </references>
      </pivotArea>
    </format>
    <format dxfId="42">
      <pivotArea collapsedLevelsAreSubtotals="1" fieldPosition="0">
        <references count="2">
          <reference field="0" count="1" selected="0">
            <x v="7"/>
          </reference>
          <reference field="4" count="1">
            <x v="1"/>
          </reference>
        </references>
      </pivotArea>
    </format>
    <format dxfId="41">
      <pivotArea collapsedLevelsAreSubtotals="1" fieldPosition="0">
        <references count="3">
          <reference field="0" count="1" selected="0">
            <x v="7"/>
          </reference>
          <reference field="2" count="1">
            <x v="8"/>
          </reference>
          <reference field="4" count="1" selected="0">
            <x v="1"/>
          </reference>
        </references>
      </pivotArea>
    </format>
    <format dxfId="40">
      <pivotArea collapsedLevelsAreSubtotals="1" fieldPosition="0">
        <references count="1">
          <reference field="0" count="1">
            <x v="7"/>
          </reference>
        </references>
      </pivotArea>
    </format>
    <format dxfId="39">
      <pivotArea collapsedLevelsAreSubtotals="1" fieldPosition="0">
        <references count="1">
          <reference field="0" count="1">
            <x v="8"/>
          </reference>
        </references>
      </pivotArea>
    </format>
    <format dxfId="38">
      <pivotArea collapsedLevelsAreSubtotals="1" fieldPosition="0">
        <references count="2">
          <reference field="0" count="1" selected="0">
            <x v="8"/>
          </reference>
          <reference field="4" count="1">
            <x v="0"/>
          </reference>
        </references>
      </pivotArea>
    </format>
    <format dxfId="37">
      <pivotArea collapsedLevelsAreSubtotals="1" fieldPosition="0">
        <references count="3">
          <reference field="0" count="1" selected="0">
            <x v="8"/>
          </reference>
          <reference field="2" count="1">
            <x v="1"/>
          </reference>
          <reference field="4" count="1" selected="0">
            <x v="0"/>
          </reference>
        </references>
      </pivotArea>
    </format>
    <format dxfId="36">
      <pivotArea collapsedLevelsAreSubtotals="1" fieldPosition="0">
        <references count="3">
          <reference field="0" count="1" selected="0">
            <x v="8"/>
          </reference>
          <reference field="2" count="1">
            <x v="7"/>
          </reference>
          <reference field="4" count="1" selected="0">
            <x v="0"/>
          </reference>
        </references>
      </pivotArea>
    </format>
    <format dxfId="35">
      <pivotArea collapsedLevelsAreSubtotals="1" fieldPosition="0">
        <references count="1">
          <reference field="0" count="1">
            <x v="8"/>
          </reference>
        </references>
      </pivotArea>
    </format>
    <format dxfId="34">
      <pivotArea collapsedLevelsAreSubtotals="1" fieldPosition="0">
        <references count="1">
          <reference field="0" count="1">
            <x v="9"/>
          </reference>
        </references>
      </pivotArea>
    </format>
    <format dxfId="33">
      <pivotArea collapsedLevelsAreSubtotals="1" fieldPosition="0">
        <references count="2">
          <reference field="0" count="1" selected="0">
            <x v="9"/>
          </reference>
          <reference field="4" count="1">
            <x v="0"/>
          </reference>
        </references>
      </pivotArea>
    </format>
    <format dxfId="32">
      <pivotArea collapsedLevelsAreSubtotals="1" fieldPosition="0">
        <references count="3">
          <reference field="0" count="1" selected="0">
            <x v="9"/>
          </reference>
          <reference field="2" count="1">
            <x v="3"/>
          </reference>
          <reference field="4" count="1" selected="0">
            <x v="0"/>
          </reference>
        </references>
      </pivotArea>
    </format>
    <format dxfId="31">
      <pivotArea collapsedLevelsAreSubtotals="1" fieldPosition="0">
        <references count="3">
          <reference field="0" count="1" selected="0">
            <x v="9"/>
          </reference>
          <reference field="2" count="1">
            <x v="9"/>
          </reference>
          <reference field="4" count="1" selected="0">
            <x v="0"/>
          </reference>
        </references>
      </pivotArea>
    </format>
    <format dxfId="30">
      <pivotArea collapsedLevelsAreSubtotals="1" fieldPosition="0">
        <references count="1">
          <reference field="0" count="1">
            <x v="9"/>
          </reference>
        </references>
      </pivotArea>
    </format>
    <format dxfId="29">
      <pivotArea collapsedLevelsAreSubtotals="1" fieldPosition="0">
        <references count="1">
          <reference field="0" count="1">
            <x v="10"/>
          </reference>
        </references>
      </pivotArea>
    </format>
    <format dxfId="28">
      <pivotArea collapsedLevelsAreSubtotals="1" fieldPosition="0">
        <references count="2">
          <reference field="0" count="1" selected="0">
            <x v="10"/>
          </reference>
          <reference field="4" count="1">
            <x v="0"/>
          </reference>
        </references>
      </pivotArea>
    </format>
    <format dxfId="27">
      <pivotArea collapsedLevelsAreSubtotals="1" fieldPosition="0">
        <references count="3">
          <reference field="0" count="1" selected="0">
            <x v="10"/>
          </reference>
          <reference field="2" count="1">
            <x v="4"/>
          </reference>
          <reference field="4" count="1" selected="0">
            <x v="0"/>
          </reference>
        </references>
      </pivotArea>
    </format>
    <format dxfId="26">
      <pivotArea collapsedLevelsAreSubtotals="1" fieldPosition="0">
        <references count="2">
          <reference field="0" count="1" selected="0">
            <x v="10"/>
          </reference>
          <reference field="4" count="1">
            <x v="1"/>
          </reference>
        </references>
      </pivotArea>
    </format>
    <format dxfId="25">
      <pivotArea collapsedLevelsAreSubtotals="1" fieldPosition="0">
        <references count="3">
          <reference field="0" count="1" selected="0">
            <x v="10"/>
          </reference>
          <reference field="2" count="1">
            <x v="5"/>
          </reference>
          <reference field="4" count="1" selected="0">
            <x v="1"/>
          </reference>
        </references>
      </pivotArea>
    </format>
    <format dxfId="24">
      <pivotArea collapsedLevelsAreSubtotals="1" fieldPosition="0">
        <references count="3">
          <reference field="0" count="1" selected="0">
            <x v="10"/>
          </reference>
          <reference field="2" count="1">
            <x v="10"/>
          </reference>
          <reference field="4" count="1" selected="0">
            <x v="1"/>
          </reference>
        </references>
      </pivotArea>
    </format>
    <format dxfId="23">
      <pivotArea collapsedLevelsAreSubtotals="1" fieldPosition="0">
        <references count="1">
          <reference field="0" count="1">
            <x v="10"/>
          </reference>
        </references>
      </pivotArea>
    </format>
    <format dxfId="22">
      <pivotArea collapsedLevelsAreSubtotals="1" fieldPosition="0">
        <references count="1">
          <reference field="0" count="1">
            <x v="12"/>
          </reference>
        </references>
      </pivotArea>
    </format>
    <format dxfId="21">
      <pivotArea collapsedLevelsAreSubtotals="1" fieldPosition="0">
        <references count="2">
          <reference field="0" count="1" selected="0">
            <x v="12"/>
          </reference>
          <reference field="4" count="1">
            <x v="0"/>
          </reference>
        </references>
      </pivotArea>
    </format>
    <format dxfId="20">
      <pivotArea collapsedLevelsAreSubtotals="1" fieldPosition="0">
        <references count="3">
          <reference field="0" count="1" selected="0">
            <x v="12"/>
          </reference>
          <reference field="2" count="1">
            <x v="6"/>
          </reference>
          <reference field="4" count="1" selected="0">
            <x v="0"/>
          </reference>
        </references>
      </pivotArea>
    </format>
    <format dxfId="19">
      <pivotArea collapsedLevelsAreSubtotals="1" fieldPosition="0">
        <references count="1">
          <reference field="0" count="1">
            <x v="12"/>
          </reference>
        </references>
      </pivotArea>
    </format>
    <format dxfId="18">
      <pivotArea collapsedLevelsAreSubtotals="1" fieldPosition="0">
        <references count="1">
          <reference field="0" count="1">
            <x v="13"/>
          </reference>
        </references>
      </pivotArea>
    </format>
    <format dxfId="17">
      <pivotArea collapsedLevelsAreSubtotals="1" fieldPosition="0">
        <references count="2">
          <reference field="0" count="1" selected="0">
            <x v="13"/>
          </reference>
          <reference field="4" count="1">
            <x v="1"/>
          </reference>
        </references>
      </pivotArea>
    </format>
    <format dxfId="16">
      <pivotArea collapsedLevelsAreSubtotals="1" fieldPosition="0">
        <references count="3">
          <reference field="0" count="1" selected="0">
            <x v="13"/>
          </reference>
          <reference field="2" count="1">
            <x v="1"/>
          </reference>
          <reference field="4" count="1" selected="0">
            <x v="1"/>
          </reference>
        </references>
      </pivotArea>
    </format>
    <format dxfId="15">
      <pivotArea collapsedLevelsAreSubtotals="1" fieldPosition="0">
        <references count="1">
          <reference field="0" count="1">
            <x v="13"/>
          </reference>
        </references>
      </pivotArea>
    </format>
    <format dxfId="14">
      <pivotArea grandRow="1" outline="0" collapsedLevelsAreSubtotals="1" fieldPosition="0"/>
    </format>
    <format dxfId="13">
      <pivotArea outline="0" collapsedLevelsAreSubtotals="1" fieldPosition="0"/>
    </format>
  </formats>
  <pivotTableStyleInfo name="PivotTable-Format &quot;Budget für Weihnachtseinkäufe&quot;" showRowHeaders="1" showColHeaders="1" showRowStripes="1" showColStripes="0" showLastColumn="1"/>
  <extLst>
    <ext xmlns:x14="http://schemas.microsoft.com/office/spreadsheetml/2009/9/main" uri="{962EF5D1-5CA2-4c93-8EF4-DBF5C05439D2}">
      <x14:pivotTableDefinition xmlns:xm="http://schemas.microsoft.com/office/excel/2006/main" altTextSummary="PivotTable mit einer Aufschlüsselung von Geschenken, sortiert nach &quot;gekauft für&quot;, Status &quot;gekauft&quot; und &quot;Geschenk&quot;"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Für" xr10:uid="{00000000-0013-0000-FFFF-FFFF01000000}" sourceName="Für">
  <pivotTables>
    <pivotTable tabId="1" name="PivotTableGeschenk"/>
  </pivotTables>
  <data>
    <tabular pivotCacheId="11" showMissing="0">
      <items count="14">
        <i x="4" s="1"/>
        <i x="1" s="1"/>
        <i x="0" s="1"/>
        <i x="2" s="1"/>
        <i x="3" s="1"/>
        <i x="5" s="1"/>
        <i x="7" s="1" nd="1"/>
        <i x="10" s="1" nd="1"/>
        <i x="8" s="1" nd="1"/>
        <i x="6" s="1" nd="1"/>
        <i x="9" s="1" nd="1"/>
        <i x="13" s="1" nd="1"/>
        <i x="11" s="1" nd="1"/>
        <i x="12"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Geschenkkategorie" xr10:uid="{00000000-0013-0000-FFFF-FFFF02000000}" sourceName="Geschenkkategorie">
  <pivotTables>
    <pivotTable tabId="1" name="PivotTableGeschenk"/>
  </pivotTables>
  <data>
    <tabular pivotCacheId="11" showMissing="0">
      <items count="2">
        <i x="1" s="1"/>
        <i x="0"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Gekauft" xr10:uid="{00000000-0013-0000-FFFF-FFFF03000000}" sourceName="Gekauft">
  <pivotTables>
    <pivotTable tabId="1" name="PivotTableGeschenk"/>
  </pivotTables>
  <data>
    <tabular pivotCacheId="11" showMissing="0">
      <items count="2">
        <i x="0" s="1"/>
        <i x="1"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Lieferstatus" xr10:uid="{00000000-0013-0000-FFFF-FFFF04000000}" sourceName="Lieferstatus">
  <pivotTables>
    <pivotTable tabId="1" name="PivotTableGeschenk"/>
  </pivotTables>
  <data>
    <tabular pivotCacheId="11" showMissing="0">
      <items count="4">
        <i x="0" s="1"/>
        <i x="1" s="1"/>
        <i x="2" s="1"/>
        <i x="3"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Verpackungsstatus" xr10:uid="{00000000-0013-0000-FFFF-FFFF05000000}" sourceName="Verpackungsstatus">
  <pivotTables>
    <pivotTable tabId="1" name="PivotTableGeschenk"/>
  </pivotTables>
  <data>
    <tabular pivotCacheId="11" showMissing="0">
      <items count="3">
        <i x="1" s="1"/>
        <i x="0" s="1"/>
        <i x="2"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ür" xr10:uid="{00000000-0014-0000-FFFF-FFFF01000000}" cache="Datenschnitt_Für" caption="FÜR" rowHeight="274320"/>
  <slicer name="Geschenkkategorie" xr10:uid="{00000000-0014-0000-FFFF-FFFF02000000}" cache="Datenschnitt_Geschenkkategorie" caption="GESCHENKKATEGORIE" rowHeight="274320"/>
  <slicer name="Gekauft" xr10:uid="{00000000-0014-0000-FFFF-FFFF03000000}" cache="Datenschnitt_Gekauft" caption="GEKAUFT" rowHeight="274320"/>
  <slicer name="Lieferstatus" xr10:uid="{00000000-0014-0000-FFFF-FFFF04000000}" cache="Datenschnitt_Lieferstatus" caption="LIEFERSTATUS" rowHeight="274320"/>
  <slicer name="Verpackungsstatus" xr10:uid="{00000000-0014-0000-FFFF-FFFF05000000}" cache="Datenschnitt_Verpackungsstatus" caption="VERPACKUNGSSTATUS" rowHeight="27432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Geschenkdaten" displayName="Geschenkdaten" ref="B3:H15">
  <autoFilter ref="B3:H15" xr:uid="{00000000-0009-0000-0100-000001000000}"/>
  <tableColumns count="7">
    <tableColumn id="1" xr3:uid="{00000000-0010-0000-0000-000001000000}" name="FÜR" totalsRowLabel="Total" dataDxfId="12"/>
    <tableColumn id="5" xr3:uid="{00000000-0010-0000-0000-000005000000}" name="GESCHENKKATEGORIE" dataDxfId="11" totalsRowDxfId="10"/>
    <tableColumn id="2" xr3:uid="{00000000-0010-0000-0000-000002000000}" name="GESCHENK" dataDxfId="9" totalsRowDxfId="8"/>
    <tableColumn id="3" xr3:uid="{00000000-0010-0000-0000-000003000000}" name="KOSTEN" totalsRowFunction="sum" dataDxfId="7" totalsRowDxfId="6"/>
    <tableColumn id="4" xr3:uid="{00000000-0010-0000-0000-000004000000}" name="GEKAUFT" dataDxfId="5" totalsRowDxfId="4"/>
    <tableColumn id="6" xr3:uid="{00000000-0010-0000-0000-000006000000}" name="LIEFERSTATUS" dataDxfId="3" totalsRowDxfId="2"/>
    <tableColumn id="7" xr3:uid="{00000000-0010-0000-0000-000007000000}" name="VERPACKUNGSSTATUS" dataDxfId="1" totalsRowDxfId="0"/>
  </tableColumns>
  <tableStyleInfo name="Budget für Weihnachtseinkäufe" showFirstColumn="0" showLastColumn="0" showRowStripes="1" showColumnStripes="0"/>
  <extLst>
    <ext xmlns:x14="http://schemas.microsoft.com/office/spreadsheetml/2009/9/main" uri="{504A1905-F514-4f6f-8877-14C23A59335A}">
      <x14:table altTextSummary="Geben Sie in dieser Tabelle den Geschenkartikel ein, und wählen Sie &quot;Für&quot;, Geschenkkategorie, &quot;Gekauft&quot;, Lieferstatus und Verpackungsstatus au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ersonen" displayName="Personen" ref="B3:B9" totalsRowShown="0">
  <autoFilter ref="B3:B9" xr:uid="{00000000-0009-0000-0100-000002000000}"/>
  <tableColumns count="1">
    <tableColumn id="1" xr3:uid="{00000000-0010-0000-0100-000001000000}" name="PERSONEN"/>
  </tableColumns>
  <tableStyleInfo name="Budget für Weihnachtseinkäufe" showFirstColumn="0" showLastColumn="0" showRowStripes="1" showColumnStripes="0"/>
  <extLst>
    <ext xmlns:x14="http://schemas.microsoft.com/office/spreadsheetml/2009/9/main" uri="{504A1905-F514-4f6f-8877-14C23A59335A}">
      <x14:table altTextSummary="Geben Sie in dieser Tabelle Personen ei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Geschenkkategorien" displayName="Geschenkkategorien" ref="D3:D8" totalsRowShown="0">
  <autoFilter ref="D3:D8" xr:uid="{00000000-0009-0000-0100-000003000000}"/>
  <tableColumns count="1">
    <tableColumn id="1" xr3:uid="{00000000-0010-0000-0200-000001000000}" name="GESCHENKKATEGORIEN"/>
  </tableColumns>
  <tableStyleInfo name="Budget für Weihnachtseinkäufe" showFirstColumn="0" showLastColumn="0" showRowStripes="1" showColumnStripes="0"/>
  <extLst>
    <ext xmlns:x14="http://schemas.microsoft.com/office/spreadsheetml/2009/9/main" uri="{504A1905-F514-4f6f-8877-14C23A59335A}">
      <x14:table altTextSummary="Geben Sie in dieser Tabelle Geschenkkategorien ein."/>
    </ext>
  </extLst>
</table>
</file>

<file path=xl/theme/theme1.xml><?xml version="1.0" encoding="utf-8"?>
<a:theme xmlns:a="http://schemas.openxmlformats.org/drawingml/2006/main" name="Office Theme">
  <a:themeElements>
    <a:clrScheme name="Christmas Shopping Budget">
      <a:dk1>
        <a:srgbClr val="000000"/>
      </a:dk1>
      <a:lt1>
        <a:srgbClr val="FFFFFF"/>
      </a:lt1>
      <a:dk2>
        <a:srgbClr val="90867E"/>
      </a:dk2>
      <a:lt2>
        <a:srgbClr val="E5E6E6"/>
      </a:lt2>
      <a:accent1>
        <a:srgbClr val="5C7D21"/>
      </a:accent1>
      <a:accent2>
        <a:srgbClr val="9F2121"/>
      </a:accent2>
      <a:accent3>
        <a:srgbClr val="D8BC56"/>
      </a:accent3>
      <a:accent4>
        <a:srgbClr val="315A97"/>
      </a:accent4>
      <a:accent5>
        <a:srgbClr val="831E7B"/>
      </a:accent5>
      <a:accent6>
        <a:srgbClr val="6B8E92"/>
      </a:accent6>
      <a:hlink>
        <a:srgbClr val="27497A"/>
      </a:hlink>
      <a:folHlink>
        <a:srgbClr val="83007B"/>
      </a:folHlink>
    </a:clrScheme>
    <a:fontScheme name="Holiday Shopping List">
      <a:majorFont>
        <a:latin typeface="Verdana"/>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5"/>
    <pageSetUpPr fitToPage="1"/>
  </sheetPr>
  <dimension ref="A1:G50"/>
  <sheetViews>
    <sheetView showGridLines="0" tabSelected="1" zoomScaleNormal="100" workbookViewId="0"/>
  </sheetViews>
  <sheetFormatPr defaultColWidth="9" defaultRowHeight="30" customHeight="1" x14ac:dyDescent="0.3"/>
  <cols>
    <col min="1" max="1" width="3" style="4" customWidth="1"/>
    <col min="2" max="2" width="31.375" customWidth="1"/>
    <col min="3" max="3" width="15.75" customWidth="1"/>
    <col min="4" max="4" width="26.625" customWidth="1"/>
    <col min="5" max="5" width="26.875" customWidth="1"/>
    <col min="6" max="6" width="25.875" customWidth="1"/>
    <col min="7" max="7" width="3" customWidth="1"/>
  </cols>
  <sheetData>
    <row r="1" spans="1:7" ht="39.950000000000003" customHeight="1" x14ac:dyDescent="0.2">
      <c r="B1" s="35" t="s">
        <v>0</v>
      </c>
      <c r="C1" s="35"/>
      <c r="D1" s="35"/>
      <c r="E1" s="36" t="s">
        <v>27</v>
      </c>
      <c r="F1" s="22" t="s">
        <v>30</v>
      </c>
    </row>
    <row r="2" spans="1:7" s="7" customFormat="1" ht="39.950000000000003" customHeight="1" x14ac:dyDescent="0.3">
      <c r="A2" s="6"/>
      <c r="B2" s="35"/>
      <c r="C2" s="35"/>
      <c r="D2" s="35"/>
      <c r="E2" s="36"/>
      <c r="F2" s="24" t="s">
        <v>31</v>
      </c>
    </row>
    <row r="3" spans="1:7" s="1" customFormat="1" ht="50.1" customHeight="1" x14ac:dyDescent="0.3">
      <c r="A3" s="5"/>
      <c r="B3" s="33" t="s">
        <v>1</v>
      </c>
      <c r="C3" s="33"/>
      <c r="D3" s="34" t="s">
        <v>59</v>
      </c>
      <c r="E3" s="34"/>
      <c r="F3" s="34"/>
      <c r="G3"/>
    </row>
    <row r="4" spans="1:7" ht="18.75" x14ac:dyDescent="0.3">
      <c r="B4" s="11" t="s">
        <v>2</v>
      </c>
      <c r="C4" s="26">
        <f>SUM(Geschenkdaten[KOSTEN])</f>
        <v>377</v>
      </c>
      <c r="D4" s="34"/>
      <c r="E4" s="34"/>
      <c r="F4" s="34"/>
    </row>
    <row r="5" spans="1:7" ht="18.75" x14ac:dyDescent="0.3">
      <c r="B5" s="10" t="s">
        <v>3</v>
      </c>
      <c r="C5" s="27">
        <f>SUMIF(Geschenkdaten[GEKAUFT],"Gekauft",Geschenkdaten[KOSTEN])</f>
        <v>233</v>
      </c>
      <c r="D5" s="34"/>
      <c r="E5" s="34"/>
      <c r="F5" s="34"/>
    </row>
    <row r="6" spans="1:7" ht="50.1" customHeight="1" x14ac:dyDescent="0.3">
      <c r="B6" s="21" t="s">
        <v>4</v>
      </c>
      <c r="C6" s="28">
        <f>C4-C5</f>
        <v>144</v>
      </c>
      <c r="D6" s="34"/>
      <c r="E6" s="34"/>
      <c r="F6" s="34"/>
    </row>
    <row r="7" spans="1:7" s="1" customFormat="1" ht="21" customHeight="1" x14ac:dyDescent="0.3">
      <c r="A7" s="5"/>
      <c r="B7" s="18" t="s">
        <v>5</v>
      </c>
      <c r="C7" s="12"/>
      <c r="E7" s="38" t="s">
        <v>28</v>
      </c>
      <c r="F7" s="36" t="s">
        <v>32</v>
      </c>
      <c r="G7"/>
    </row>
    <row r="8" spans="1:7" ht="22.5" customHeight="1" x14ac:dyDescent="0.3">
      <c r="B8" s="3" t="s">
        <v>6</v>
      </c>
      <c r="C8" s="1"/>
      <c r="D8" s="36" t="s">
        <v>26</v>
      </c>
      <c r="E8" s="38"/>
      <c r="F8" s="36"/>
    </row>
    <row r="9" spans="1:7" ht="18.75" x14ac:dyDescent="0.3">
      <c r="B9" s="13"/>
      <c r="C9" s="17" t="s">
        <v>58</v>
      </c>
      <c r="D9" s="36"/>
      <c r="E9" s="38"/>
      <c r="F9" s="36"/>
    </row>
    <row r="10" spans="1:7" ht="18.75" x14ac:dyDescent="0.3">
      <c r="B10" s="14" t="s">
        <v>7</v>
      </c>
      <c r="C10" s="29">
        <v>71</v>
      </c>
      <c r="D10" s="36"/>
      <c r="E10" s="38"/>
      <c r="F10" s="36"/>
    </row>
    <row r="11" spans="1:7" ht="18.75" x14ac:dyDescent="0.3">
      <c r="B11" s="15" t="s">
        <v>8</v>
      </c>
      <c r="C11" s="29"/>
      <c r="D11" s="36"/>
      <c r="E11" s="38"/>
      <c r="F11" s="36"/>
    </row>
    <row r="12" spans="1:7" ht="18.75" x14ac:dyDescent="0.3">
      <c r="B12" s="16" t="s">
        <v>9</v>
      </c>
      <c r="C12" s="29">
        <v>26</v>
      </c>
      <c r="D12" s="36"/>
      <c r="E12" s="38"/>
      <c r="F12" s="36"/>
    </row>
    <row r="13" spans="1:7" ht="18.75" x14ac:dyDescent="0.3">
      <c r="B13" s="16" t="s">
        <v>10</v>
      </c>
      <c r="C13" s="29">
        <v>16</v>
      </c>
      <c r="D13" s="36"/>
      <c r="E13" s="38"/>
      <c r="F13" s="36"/>
    </row>
    <row r="14" spans="1:7" ht="18.75" x14ac:dyDescent="0.3">
      <c r="B14" s="15" t="s">
        <v>11</v>
      </c>
      <c r="C14" s="29"/>
      <c r="D14" s="36"/>
      <c r="E14" s="37" t="s">
        <v>29</v>
      </c>
      <c r="F14" s="36" t="s">
        <v>33</v>
      </c>
    </row>
    <row r="15" spans="1:7" ht="18.75" x14ac:dyDescent="0.3">
      <c r="B15" s="16" t="s">
        <v>12</v>
      </c>
      <c r="C15" s="29">
        <v>29</v>
      </c>
      <c r="D15" s="36"/>
      <c r="E15" s="37"/>
      <c r="F15" s="36"/>
    </row>
    <row r="16" spans="1:7" ht="18.75" x14ac:dyDescent="0.3">
      <c r="B16" s="14"/>
      <c r="C16" s="29"/>
      <c r="D16" s="36"/>
      <c r="E16" s="37"/>
      <c r="F16" s="36"/>
    </row>
    <row r="17" spans="2:6" ht="18.75" x14ac:dyDescent="0.3">
      <c r="B17" s="14" t="s">
        <v>13</v>
      </c>
      <c r="C17" s="29">
        <v>59</v>
      </c>
      <c r="D17" s="36"/>
      <c r="E17" s="37"/>
      <c r="F17" s="36"/>
    </row>
    <row r="18" spans="2:6" ht="18.75" x14ac:dyDescent="0.3">
      <c r="B18" s="15" t="s">
        <v>8</v>
      </c>
      <c r="C18" s="29"/>
      <c r="D18" s="36"/>
      <c r="E18" s="37"/>
      <c r="F18" s="36"/>
    </row>
    <row r="19" spans="2:6" ht="18.75" x14ac:dyDescent="0.3">
      <c r="B19" s="16" t="s">
        <v>14</v>
      </c>
      <c r="C19" s="29">
        <v>23</v>
      </c>
      <c r="D19" s="36"/>
      <c r="E19" s="37"/>
      <c r="F19" s="36"/>
    </row>
    <row r="20" spans="2:6" ht="18.75" x14ac:dyDescent="0.3">
      <c r="B20" s="16" t="s">
        <v>15</v>
      </c>
      <c r="C20" s="29">
        <v>36</v>
      </c>
      <c r="D20" s="36"/>
      <c r="E20" s="37"/>
      <c r="F20" s="36"/>
    </row>
    <row r="21" spans="2:6" ht="18.75" x14ac:dyDescent="0.3">
      <c r="B21" s="14"/>
      <c r="C21" s="29"/>
      <c r="D21" s="36"/>
      <c r="F21" s="36"/>
    </row>
    <row r="22" spans="2:6" ht="18.75" x14ac:dyDescent="0.3">
      <c r="B22" s="14" t="s">
        <v>16</v>
      </c>
      <c r="C22" s="29">
        <v>44</v>
      </c>
      <c r="D22" s="36"/>
    </row>
    <row r="23" spans="2:6" ht="18.75" x14ac:dyDescent="0.3">
      <c r="B23" s="15" t="s">
        <v>8</v>
      </c>
      <c r="C23" s="29"/>
      <c r="D23" s="36"/>
    </row>
    <row r="24" spans="2:6" ht="33" x14ac:dyDescent="0.3">
      <c r="B24" s="16" t="s">
        <v>17</v>
      </c>
      <c r="C24" s="29">
        <v>14</v>
      </c>
    </row>
    <row r="25" spans="2:6" ht="18.75" x14ac:dyDescent="0.3">
      <c r="B25" s="16" t="s">
        <v>18</v>
      </c>
      <c r="C25" s="29">
        <v>30</v>
      </c>
    </row>
    <row r="26" spans="2:6" ht="18.75" x14ac:dyDescent="0.3">
      <c r="B26" s="14"/>
      <c r="C26" s="29"/>
    </row>
    <row r="27" spans="2:6" ht="18.75" x14ac:dyDescent="0.3">
      <c r="B27" s="14" t="s">
        <v>19</v>
      </c>
      <c r="C27" s="29">
        <v>118</v>
      </c>
    </row>
    <row r="28" spans="2:6" ht="18.75" x14ac:dyDescent="0.3">
      <c r="B28" s="15" t="s">
        <v>8</v>
      </c>
      <c r="C28" s="29"/>
    </row>
    <row r="29" spans="2:6" ht="18.75" x14ac:dyDescent="0.3">
      <c r="B29" s="16" t="s">
        <v>20</v>
      </c>
      <c r="C29" s="29">
        <v>49</v>
      </c>
    </row>
    <row r="30" spans="2:6" ht="18.75" x14ac:dyDescent="0.3">
      <c r="B30" s="15" t="s">
        <v>11</v>
      </c>
      <c r="C30" s="29"/>
    </row>
    <row r="31" spans="2:6" ht="18.75" x14ac:dyDescent="0.3">
      <c r="B31" s="16" t="s">
        <v>21</v>
      </c>
      <c r="C31" s="29">
        <v>37</v>
      </c>
    </row>
    <row r="32" spans="2:6" ht="18.75" x14ac:dyDescent="0.3">
      <c r="B32" s="16" t="s">
        <v>22</v>
      </c>
      <c r="C32" s="29">
        <v>32</v>
      </c>
    </row>
    <row r="33" spans="2:3" ht="18.75" x14ac:dyDescent="0.3">
      <c r="B33" s="14"/>
      <c r="C33" s="29"/>
    </row>
    <row r="34" spans="2:3" ht="18.75" x14ac:dyDescent="0.3">
      <c r="B34" s="14" t="s">
        <v>23</v>
      </c>
      <c r="C34" s="29">
        <v>39</v>
      </c>
    </row>
    <row r="35" spans="2:3" ht="18.75" x14ac:dyDescent="0.3">
      <c r="B35" s="15" t="s">
        <v>8</v>
      </c>
      <c r="C35" s="29"/>
    </row>
    <row r="36" spans="2:3" ht="18.75" x14ac:dyDescent="0.3">
      <c r="B36" s="16" t="s">
        <v>24</v>
      </c>
      <c r="C36" s="29">
        <v>39</v>
      </c>
    </row>
    <row r="37" spans="2:3" ht="18.75" x14ac:dyDescent="0.3">
      <c r="B37" s="14"/>
      <c r="C37" s="29"/>
    </row>
    <row r="38" spans="2:3" ht="18.75" x14ac:dyDescent="0.3">
      <c r="B38" s="14" t="s">
        <v>25</v>
      </c>
      <c r="C38" s="29">
        <v>46</v>
      </c>
    </row>
    <row r="39" spans="2:3" ht="18.75" x14ac:dyDescent="0.3">
      <c r="B39" s="15" t="s">
        <v>11</v>
      </c>
      <c r="C39" s="29"/>
    </row>
    <row r="40" spans="2:3" ht="18.75" x14ac:dyDescent="0.3">
      <c r="B40" s="16" t="s">
        <v>14</v>
      </c>
      <c r="C40" s="29">
        <v>46</v>
      </c>
    </row>
    <row r="41" spans="2:3" ht="18.75" x14ac:dyDescent="0.3">
      <c r="B41" s="14"/>
      <c r="C41" s="29"/>
    </row>
    <row r="42" spans="2:3" ht="18.75" x14ac:dyDescent="0.3">
      <c r="B42" s="14" t="s">
        <v>57</v>
      </c>
      <c r="C42" s="29">
        <v>377</v>
      </c>
    </row>
    <row r="43" spans="2:3" ht="18.75" x14ac:dyDescent="0.3"/>
    <row r="44" spans="2:3" ht="18.75" x14ac:dyDescent="0.3"/>
    <row r="45" spans="2:3" ht="18.75" x14ac:dyDescent="0.3"/>
    <row r="46" spans="2:3" ht="18.75" x14ac:dyDescent="0.3"/>
    <row r="47" spans="2:3" ht="18.75" x14ac:dyDescent="0.3"/>
    <row r="48" spans="2:3" ht="18.75" x14ac:dyDescent="0.3"/>
    <row r="49" ht="18.75" x14ac:dyDescent="0.3"/>
    <row r="50" ht="18.75" x14ac:dyDescent="0.3"/>
  </sheetData>
  <mergeCells count="9">
    <mergeCell ref="B3:C3"/>
    <mergeCell ref="D3:F6"/>
    <mergeCell ref="B1:D2"/>
    <mergeCell ref="E1:E2"/>
    <mergeCell ref="E14:E20"/>
    <mergeCell ref="E7:E13"/>
    <mergeCell ref="F14:F21"/>
    <mergeCell ref="F7:F13"/>
    <mergeCell ref="D8:D23"/>
  </mergeCells>
  <dataValidations count="12">
    <dataValidation allowBlank="1" showInputMessage="1" showErrorMessage="1" prompt="Erstellen Sie in dieser Arbeitsmappe ein Budget für Weihnachtseinkäufe. Die PivotTable ab Zelle B9 auf diesem Arbeitsblatt wird automatisch aktualisiert. Wählen Sie F1 oder F2 aus, um zu anderen Arbeitsblättern zu navigieren." sqref="A1" xr:uid="{00000000-0002-0000-0000-000000000000}"/>
    <dataValidation allowBlank="1" showInputMessage="1" showErrorMessage="1" prompt="Die Summen werden in den Zellen unten automatisch berechnet." sqref="B3:C3" xr:uid="{00000000-0002-0000-0000-000001000000}"/>
    <dataValidation allowBlank="1" showInputMessage="1" showErrorMessage="1" prompt="Die Kostenzuteilung wird in der Zelle rechts automatisch berechnet." sqref="B4" xr:uid="{00000000-0002-0000-0000-000002000000}"/>
    <dataValidation allowBlank="1" showInputMessage="1" showErrorMessage="1" prompt="Die Kostenzuteilung wird in dieser Zelle automatisch berechnet." sqref="C4" xr:uid="{00000000-0002-0000-0000-000003000000}"/>
    <dataValidation allowBlank="1" showInputMessage="1" showErrorMessage="1" prompt="In der Zelle rechts wird &quot;Bis heute ausgegeben&quot; automatisch berechnet." sqref="B5" xr:uid="{00000000-0002-0000-0000-000004000000}"/>
    <dataValidation allowBlank="1" showInputMessage="1" showErrorMessage="1" prompt="In dieser Zelle wird &quot;Bis heute ausgegeben&quot; automatisch berechnet." sqref="C5" xr:uid="{00000000-0002-0000-0000-000005000000}"/>
    <dataValidation allowBlank="1" showInputMessage="1" showErrorMessage="1" prompt="Die Differenz wird in der Zelle rechts automatisch berechnet." sqref="B6" xr:uid="{00000000-0002-0000-0000-000006000000}"/>
    <dataValidation allowBlank="1" showInputMessage="1" showErrorMessage="1" prompt="Die Differenz wird in dieser Zelle automatisch berechnet." sqref="C6" xr:uid="{00000000-0002-0000-0000-000007000000}"/>
    <dataValidation allowBlank="1" showInputMessage="1" showErrorMessage="1" prompt="Datenschnitte zum Filtern der Tabellendaten nach &quot;Für&quot;, Verpackungsstatus, Lieferstatus, &quot;Gekauft&quot; und Geschenkkategorie befinden sich in den Zellen D8 bis F14." sqref="B8" xr:uid="{00000000-0002-0000-0000-000008000000}"/>
    <dataValidation allowBlank="1" showInputMessage="1" showErrorMessage="1" prompt="Der Titel dieses Arbeitsblatts befindet sich in dieser Zelle. Die Kostenzuteilung, die Ausgaben bis Datum und die Differenz werden in den Zellen C4 bis C6 automatisch berechnet. Das Diagramm befindet sich in Zelle D3 und der Tipp in Zelle B7." sqref="B1:C2" xr:uid="{00000000-0002-0000-0000-000009000000}"/>
    <dataValidation allowBlank="1" showInputMessage="1" showErrorMessage="1" prompt="In dieser Zelle befindet sich der Navigationslink zum Listeneintrag." sqref="F1" xr:uid="{00000000-0002-0000-0000-00000A000000}"/>
    <dataValidation allowBlank="1" showInputMessage="1" showErrorMessage="1" prompt="In dieser Zelle befindet sich der Navigationslink zu den Listeninformationen." sqref="F2" xr:uid="{00000000-0002-0000-0000-00000B000000}"/>
  </dataValidations>
  <hyperlinks>
    <hyperlink ref="F1" location="'Listeneintrag'!A1" tooltip="Auswählen, um zum Arbeitsblatt &quot;Listeneintrag&quot; zu navigieren" display="TO LIST ENTRY &gt;" xr:uid="{00000000-0004-0000-0000-000000000000}"/>
    <hyperlink ref="F2" location="'Listeninfo'!A1" tooltip="Auswählen, um zum Arbeitsblatt &quot;Listeninformationen&quot; zu navigieren" display="TO LIST INFO &gt;" xr:uid="{00000000-0004-0000-0000-000001000000}"/>
  </hyperlinks>
  <printOptions horizontalCentered="1"/>
  <pageMargins left="0.25" right="0.25" top="0.75" bottom="0.75" header="0.3" footer="0.3"/>
  <pageSetup paperSize="9" scale="74" fitToHeight="0" orientation="portrait" r:id="rId2"/>
  <headerFooter differentFirst="1">
    <oddFooter>Page &amp;P of &amp;N</oddFooter>
  </headerFooter>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fitToPage="1"/>
  </sheetPr>
  <dimension ref="B1:H15"/>
  <sheetViews>
    <sheetView showGridLines="0" zoomScaleNormal="100" workbookViewId="0"/>
  </sheetViews>
  <sheetFormatPr defaultColWidth="9" defaultRowHeight="30" customHeight="1" x14ac:dyDescent="0.3"/>
  <cols>
    <col min="1" max="1" width="3" customWidth="1"/>
    <col min="2" max="2" width="18.375" customWidth="1"/>
    <col min="3" max="3" width="24.75" customWidth="1"/>
    <col min="4" max="4" width="30.125" customWidth="1"/>
    <col min="5" max="5" width="15.625" customWidth="1"/>
    <col min="6" max="6" width="18.625" customWidth="1"/>
    <col min="7" max="7" width="19.75" customWidth="1"/>
    <col min="8" max="8" width="29.5" customWidth="1"/>
  </cols>
  <sheetData>
    <row r="1" spans="2:8" ht="39.950000000000003" customHeight="1" x14ac:dyDescent="0.2">
      <c r="B1" s="39" t="s">
        <v>34</v>
      </c>
      <c r="C1" s="39"/>
      <c r="D1" s="40" t="s">
        <v>27</v>
      </c>
      <c r="E1" s="40"/>
      <c r="F1" s="40"/>
      <c r="G1" s="40"/>
      <c r="H1" s="23" t="s">
        <v>31</v>
      </c>
    </row>
    <row r="2" spans="2:8" ht="39.950000000000003" customHeight="1" x14ac:dyDescent="0.3">
      <c r="B2" s="39"/>
      <c r="C2" s="39"/>
      <c r="D2" s="40"/>
      <c r="E2" s="40"/>
      <c r="F2" s="40"/>
      <c r="G2" s="40"/>
      <c r="H2" s="25" t="s">
        <v>45</v>
      </c>
    </row>
    <row r="3" spans="2:8" ht="30" customHeight="1" x14ac:dyDescent="0.3">
      <c r="B3" s="19" t="s">
        <v>35</v>
      </c>
      <c r="C3" s="19" t="s">
        <v>36</v>
      </c>
      <c r="D3" s="19" t="s">
        <v>39</v>
      </c>
      <c r="E3" s="19" t="s">
        <v>40</v>
      </c>
      <c r="F3" s="19" t="s">
        <v>41</v>
      </c>
      <c r="G3" s="19" t="s">
        <v>42</v>
      </c>
      <c r="H3" s="19" t="s">
        <v>46</v>
      </c>
    </row>
    <row r="4" spans="2:8" ht="30" customHeight="1" x14ac:dyDescent="0.3">
      <c r="B4" s="30" t="s">
        <v>7</v>
      </c>
      <c r="C4" s="30" t="s">
        <v>37</v>
      </c>
      <c r="D4" s="9" t="s">
        <v>9</v>
      </c>
      <c r="E4" s="32">
        <v>26</v>
      </c>
      <c r="F4" s="30" t="s">
        <v>8</v>
      </c>
      <c r="G4" s="31" t="s">
        <v>43</v>
      </c>
      <c r="H4" s="30" t="s">
        <v>47</v>
      </c>
    </row>
    <row r="5" spans="2:8" ht="30" customHeight="1" x14ac:dyDescent="0.3">
      <c r="B5" s="30" t="s">
        <v>13</v>
      </c>
      <c r="C5" s="30" t="s">
        <v>38</v>
      </c>
      <c r="D5" s="9" t="s">
        <v>14</v>
      </c>
      <c r="E5" s="32">
        <v>23</v>
      </c>
      <c r="F5" s="30" t="s">
        <v>8</v>
      </c>
      <c r="G5" s="31" t="s">
        <v>43</v>
      </c>
      <c r="H5" s="30" t="s">
        <v>47</v>
      </c>
    </row>
    <row r="6" spans="2:8" ht="30" customHeight="1" x14ac:dyDescent="0.3">
      <c r="B6" s="30" t="s">
        <v>7</v>
      </c>
      <c r="C6" s="30" t="s">
        <v>38</v>
      </c>
      <c r="D6" s="9" t="s">
        <v>10</v>
      </c>
      <c r="E6" s="32">
        <v>16</v>
      </c>
      <c r="F6" s="30" t="s">
        <v>8</v>
      </c>
      <c r="G6" s="31" t="s">
        <v>43</v>
      </c>
      <c r="H6" s="30" t="s">
        <v>48</v>
      </c>
    </row>
    <row r="7" spans="2:8" ht="30" customHeight="1" x14ac:dyDescent="0.3">
      <c r="B7" s="30" t="s">
        <v>16</v>
      </c>
      <c r="C7" s="30" t="s">
        <v>38</v>
      </c>
      <c r="D7" s="9" t="s">
        <v>17</v>
      </c>
      <c r="E7" s="32">
        <v>14</v>
      </c>
      <c r="F7" s="30" t="s">
        <v>8</v>
      </c>
      <c r="G7" s="31" t="s">
        <v>44</v>
      </c>
      <c r="H7" s="30" t="s">
        <v>48</v>
      </c>
    </row>
    <row r="8" spans="2:8" ht="30" customHeight="1" x14ac:dyDescent="0.3">
      <c r="B8" s="30" t="s">
        <v>19</v>
      </c>
      <c r="C8" s="30" t="s">
        <v>38</v>
      </c>
      <c r="D8" s="9" t="s">
        <v>20</v>
      </c>
      <c r="E8" s="32">
        <v>49</v>
      </c>
      <c r="F8" s="30" t="s">
        <v>8</v>
      </c>
      <c r="G8" s="31" t="s">
        <v>44</v>
      </c>
      <c r="H8" s="30" t="s">
        <v>48</v>
      </c>
    </row>
    <row r="9" spans="2:8" ht="30" customHeight="1" x14ac:dyDescent="0.3">
      <c r="B9" s="30" t="s">
        <v>19</v>
      </c>
      <c r="C9" s="30" t="s">
        <v>38</v>
      </c>
      <c r="D9" s="9" t="s">
        <v>21</v>
      </c>
      <c r="E9" s="32">
        <v>37</v>
      </c>
      <c r="F9" s="30" t="s">
        <v>11</v>
      </c>
      <c r="G9" s="31" t="s">
        <v>44</v>
      </c>
      <c r="H9" s="30" t="s">
        <v>48</v>
      </c>
    </row>
    <row r="10" spans="2:8" ht="30" customHeight="1" x14ac:dyDescent="0.3">
      <c r="B10" s="30" t="s">
        <v>23</v>
      </c>
      <c r="C10" s="30" t="s">
        <v>38</v>
      </c>
      <c r="D10" s="9" t="s">
        <v>24</v>
      </c>
      <c r="E10" s="32">
        <v>39</v>
      </c>
      <c r="F10" s="30" t="s">
        <v>8</v>
      </c>
      <c r="G10" s="31" t="s">
        <v>44</v>
      </c>
      <c r="H10" s="30" t="s">
        <v>48</v>
      </c>
    </row>
    <row r="11" spans="2:8" ht="30" customHeight="1" x14ac:dyDescent="0.3">
      <c r="B11" s="30" t="s">
        <v>13</v>
      </c>
      <c r="C11" s="30" t="s">
        <v>38</v>
      </c>
      <c r="D11" s="9" t="s">
        <v>15</v>
      </c>
      <c r="E11" s="32">
        <v>36</v>
      </c>
      <c r="F11" s="30" t="s">
        <v>8</v>
      </c>
      <c r="G11" s="31" t="s">
        <v>43</v>
      </c>
      <c r="H11" s="30" t="s">
        <v>48</v>
      </c>
    </row>
    <row r="12" spans="2:8" ht="30" customHeight="1" x14ac:dyDescent="0.3">
      <c r="B12" s="30" t="s">
        <v>7</v>
      </c>
      <c r="C12" s="30" t="s">
        <v>38</v>
      </c>
      <c r="D12" s="9" t="s">
        <v>12</v>
      </c>
      <c r="E12" s="32">
        <v>29</v>
      </c>
      <c r="F12" s="30" t="s">
        <v>11</v>
      </c>
      <c r="G12" s="31"/>
      <c r="H12" s="30"/>
    </row>
    <row r="13" spans="2:8" ht="30" customHeight="1" x14ac:dyDescent="0.3">
      <c r="B13" s="30" t="s">
        <v>16</v>
      </c>
      <c r="C13" s="30" t="s">
        <v>38</v>
      </c>
      <c r="D13" s="9" t="s">
        <v>18</v>
      </c>
      <c r="E13" s="32">
        <v>30</v>
      </c>
      <c r="F13" s="30" t="s">
        <v>8</v>
      </c>
      <c r="G13" s="31" t="s">
        <v>43</v>
      </c>
      <c r="H13" s="30"/>
    </row>
    <row r="14" spans="2:8" ht="30" customHeight="1" x14ac:dyDescent="0.3">
      <c r="B14" s="30" t="s">
        <v>19</v>
      </c>
      <c r="C14" s="30" t="s">
        <v>38</v>
      </c>
      <c r="D14" s="9" t="s">
        <v>22</v>
      </c>
      <c r="E14" s="32">
        <v>32</v>
      </c>
      <c r="F14" s="30" t="s">
        <v>11</v>
      </c>
      <c r="G14" s="31"/>
      <c r="H14" s="30"/>
    </row>
    <row r="15" spans="2:8" ht="30" customHeight="1" x14ac:dyDescent="0.3">
      <c r="B15" s="30" t="s">
        <v>25</v>
      </c>
      <c r="C15" s="30" t="s">
        <v>38</v>
      </c>
      <c r="D15" s="9" t="s">
        <v>14</v>
      </c>
      <c r="E15" s="32">
        <v>46</v>
      </c>
      <c r="F15" s="30" t="s">
        <v>11</v>
      </c>
      <c r="G15" s="31"/>
      <c r="H15" s="30"/>
    </row>
  </sheetData>
  <dataConsolidate/>
  <mergeCells count="2">
    <mergeCell ref="B1:C2"/>
    <mergeCell ref="D1:G2"/>
  </mergeCells>
  <dataValidations count="16">
    <dataValidation allowBlank="1" showInputMessage="1" showErrorMessage="1" prompt="Erstellen Sie auf diesem Arbeitsblatt eine Einkaufsliste. Geben Sie die Einkaufsdetails in der Tabelle mit Geschenkdaten ein. Wählen Sie Zelle H1 aus, um zum Arbeitsblatt &quot;Listeninformationen&quot;, H2, um zum Arbeitsblatt &quot;Weihnachtsbudget&quot; zu navigieren." sqref="A1" xr:uid="{00000000-0002-0000-0100-000001000000}"/>
    <dataValidation allowBlank="1" showInputMessage="1" showErrorMessage="1" prompt="Wählen Sie in dieser Spalte unter dieser Überschrift den Namen des Empfängers aus. Drücken Sie ALT+NACH-UNTEN, um Optionen anzuzeigen und dann EINGABE, um die Auswahl zu treffen. Verwenden Sie Überschriftsfilter, um bestimmte Einträge zu finden." sqref="B3" xr:uid="{00000000-0002-0000-0100-000002000000}"/>
    <dataValidation allowBlank="1" showInputMessage="1" showErrorMessage="1" prompt="Wählen Sie in dieser Spalte unter dieser Überschrift eine Geschenkkategorie aus. Drücken Sie ALT+NACH-UNTEN, um die Optionen anzuzeigen, und dann NACH-UNTEN und EINGABE, um die Auswahl zu treffen." sqref="C3" xr:uid="{00000000-0002-0000-0100-000003000000}"/>
    <dataValidation allowBlank="1" showInputMessage="1" showErrorMessage="1" prompt="Geben Sie Geschenkartikel in dieser Spalte unter dieser Überschrift ein." sqref="D3" xr:uid="{00000000-0002-0000-0100-000004000000}"/>
    <dataValidation allowBlank="1" showInputMessage="1" showErrorMessage="1" prompt="Geben Sie die Kosten in dieser Spalte unter dieser Überschrift ein." sqref="E3" xr:uid="{00000000-0002-0000-0100-000005000000}"/>
    <dataValidation allowBlank="1" showInputMessage="1" showErrorMessage="1" prompt="Wählen Sie in dieser Spalte unter dieser Überschrift &quot;Gekauft&quot; oder &quot;Nicht gekauft&quot; aus, um den Kaufstatus anzugeben. Drücken Sie ALT+NACH-UNTEN, um die Optionen anzuzeigen, und dann NACH-UNTEN und EINGABE, um die Auswahl zu treffen." sqref="F3" xr:uid="{00000000-0002-0000-0100-000006000000}"/>
    <dataValidation allowBlank="1" showInputMessage="1" showErrorMessage="1" prompt="Wählen Sie in dieser Spalte unter dieser Überschrift den Lieferstatus aus. Drücken Sie ALT+NACH-UNTEN, um die Optionen anzuzeigen, und dann NACH-UNTEN und EINGABE, um die Auswahl zu treffen." sqref="G3" xr:uid="{00000000-0002-0000-0100-000007000000}"/>
    <dataValidation allowBlank="1" showInputMessage="1" showErrorMessage="1" prompt="Wählen Sie in dieser Spalte unter dieser Überschrift den Verpackungsstatus aus. Drücken Sie ALT+NACH-UNTEN, um die Optionen anzuzeigen, und dann NACH-UNTEN und EINGABE, um die Auswahl zu treffen." sqref="H3" xr:uid="{00000000-0002-0000-0100-000008000000}"/>
    <dataValidation allowBlank="1" showInputMessage="1" showErrorMessage="1" prompt="Der Titel dieses Arbeitsblatts befindet sich in dieser Zelle." sqref="B1" xr:uid="{00000000-0002-0000-0100-000009000000}"/>
    <dataValidation allowBlank="1" showInputMessage="1" showErrorMessage="1" prompt="Ein Navigationslink zum Arbeitsblatt &quot;Weihnachtsbudget&quot; befindet sich in dieser Zelle." sqref="H2" xr:uid="{00000000-0002-0000-0100-00000A000000}"/>
    <dataValidation type="list" errorStyle="warning" allowBlank="1" showInputMessage="1" showErrorMessage="1" error="Wählen Sie einen Namen in der Liste aus. Wählen Sie ABBRECHEN aus, drücken Sie ALT+NACH-UNTEN, um die Optionen anzuzeigen, und dann NACH-UNTEN und EINGABE, um die Auswahl zu treffen." sqref="B4:B15" xr:uid="{00000000-0002-0000-0100-00000B000000}">
      <formula1>ListePersonen</formula1>
    </dataValidation>
    <dataValidation allowBlank="1" showInputMessage="1" showErrorMessage="1" prompt="In dieser Zelle befindet sich der Navigationslink zu den Listeninformationen." sqref="H1" xr:uid="{00000000-0002-0000-0100-00000C000000}"/>
    <dataValidation type="list" errorStyle="warning" allowBlank="1" showInputMessage="1" showErrorMessage="1" error="Wählen Sie eine Geschenkkategorie in der Liste aus. Wählen Sie ABBRECHEN aus, drücken Sie ALT+NACH-UNTEN, um die Optionen anzuzeigen, und dann NACH-UNTEN und EINGABE, um die Auswahl zu treffen." sqref="C4:C15" xr:uid="{00000000-0002-0000-0100-00000D000000}">
      <formula1>ListeGeschenkkategorie</formula1>
    </dataValidation>
    <dataValidation type="list" errorStyle="warning" allowBlank="1" showInputMessage="1" showErrorMessage="1" error="Wählen Sie einen Status in der Liste aus. Wählen Sie ABBRECHEN aus, drücken Sie ALT+NACH-UNTEN, um die Optionen anzuzeigen, und dann NACH-UNTEN und EINGABE, um die Auswahl zu treffen." sqref="F4:F15" xr:uid="{00000000-0002-0000-0100-00000E000000}">
      <formula1>"Gekauft,Nicht gekauft"</formula1>
    </dataValidation>
    <dataValidation type="list" errorStyle="warning" allowBlank="1" showInputMessage="1" showErrorMessage="1" error="Wählen Sie den Lieferstatus in der Liste aus. Wählen Sie ABBRECHEN aus, drücken Sie ALT+NACH-UNTEN, um die Optionen anzuzeigen, und dann NACH-UNTEN und EINGABE, um die Auswahl zu treffen." sqref="G4:G15" xr:uid="{00000000-0002-0000-0100-00000F000000}">
      <formula1>"Angekommen,Unterwegs,Storniert"</formula1>
    </dataValidation>
    <dataValidation type="list" errorStyle="warning" allowBlank="1" showInputMessage="1" showErrorMessage="1" error="Wählen Sie den Verpackungsstatus in der Liste aus. Wählen Sie ABBRECHEN aus, drücken Sie ALT+NACH-UNTEN, um die Optionen anzuzeigen, und dann NACH-UNTEN und EINGABE, um die Auswahl zu treffen." sqref="H4:H15" xr:uid="{00000000-0002-0000-0100-000010000000}">
      <formula1>"Verpackt,Unverpackt"</formula1>
    </dataValidation>
  </dataValidations>
  <hyperlinks>
    <hyperlink ref="H2" location="'Weihnachtsbudget'!A1" tooltip="Auswählen, um zum Arbeitsblatt &quot;Weihnachtsbudget&quot; zu navigieren" display="&lt; TO HOLIDAY BUDGET" xr:uid="{00000000-0004-0000-0100-000000000000}"/>
    <hyperlink ref="H1" location="'Listeninfo'!A1" tooltip="Auswählen, um zum Arbeitsblatt &quot;Listeninformationen&quot; zu navigieren" display="TO LIST INFO &gt;" xr:uid="{00000000-0004-0000-0100-000001000000}"/>
  </hyperlinks>
  <printOptions horizontalCentered="1"/>
  <pageMargins left="0.25" right="0.25" top="0.75" bottom="0.75" header="0.3" footer="0.3"/>
  <pageSetup paperSize="9" scale="60" fitToHeight="0" orientation="portrait"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pageSetUpPr fitToPage="1"/>
  </sheetPr>
  <dimension ref="B1:E9"/>
  <sheetViews>
    <sheetView showGridLines="0" zoomScaleNormal="100" workbookViewId="0"/>
  </sheetViews>
  <sheetFormatPr defaultColWidth="9" defaultRowHeight="30" customHeight="1" x14ac:dyDescent="0.3"/>
  <cols>
    <col min="1" max="1" width="3" customWidth="1"/>
    <col min="2" max="2" width="24.75" customWidth="1"/>
    <col min="3" max="3" width="2.625" customWidth="1"/>
    <col min="4" max="4" width="32.75" customWidth="1"/>
    <col min="5" max="5" width="31.375" customWidth="1"/>
  </cols>
  <sheetData>
    <row r="1" spans="2:5" ht="39.950000000000003" customHeight="1" x14ac:dyDescent="0.2">
      <c r="B1" s="39" t="s">
        <v>49</v>
      </c>
      <c r="C1" s="41" t="s">
        <v>27</v>
      </c>
      <c r="D1" s="41"/>
      <c r="E1" s="23" t="s">
        <v>55</v>
      </c>
    </row>
    <row r="2" spans="2:5" ht="39.950000000000003" customHeight="1" x14ac:dyDescent="0.3">
      <c r="B2" s="39"/>
      <c r="C2" s="41"/>
      <c r="D2" s="41"/>
      <c r="E2" s="25" t="s">
        <v>56</v>
      </c>
    </row>
    <row r="3" spans="2:5" s="2" customFormat="1" ht="30" customHeight="1" x14ac:dyDescent="0.3">
      <c r="B3" s="20" t="s">
        <v>50</v>
      </c>
      <c r="C3" s="8"/>
      <c r="D3" s="20" t="s">
        <v>51</v>
      </c>
    </row>
    <row r="4" spans="2:5" ht="30" customHeight="1" x14ac:dyDescent="0.3">
      <c r="B4" s="20" t="s">
        <v>23</v>
      </c>
      <c r="D4" s="20" t="s">
        <v>52</v>
      </c>
    </row>
    <row r="5" spans="2:5" ht="30" customHeight="1" x14ac:dyDescent="0.3">
      <c r="B5" s="20" t="s">
        <v>13</v>
      </c>
      <c r="D5" s="20" t="s">
        <v>38</v>
      </c>
    </row>
    <row r="6" spans="2:5" ht="30" customHeight="1" x14ac:dyDescent="0.3">
      <c r="B6" s="20" t="s">
        <v>7</v>
      </c>
      <c r="D6" s="20" t="s">
        <v>53</v>
      </c>
    </row>
    <row r="7" spans="2:5" ht="30" customHeight="1" x14ac:dyDescent="0.3">
      <c r="B7" s="20" t="s">
        <v>16</v>
      </c>
      <c r="D7" s="20" t="s">
        <v>37</v>
      </c>
    </row>
    <row r="8" spans="2:5" ht="30" customHeight="1" x14ac:dyDescent="0.3">
      <c r="B8" s="20" t="s">
        <v>19</v>
      </c>
      <c r="D8" s="20" t="s">
        <v>54</v>
      </c>
    </row>
    <row r="9" spans="2:5" ht="30" customHeight="1" x14ac:dyDescent="0.3">
      <c r="B9" s="20" t="s">
        <v>25</v>
      </c>
    </row>
  </sheetData>
  <mergeCells count="2">
    <mergeCell ref="B1:B2"/>
    <mergeCell ref="C1:D2"/>
  </mergeCells>
  <dataValidations count="6">
    <dataValidation allowBlank="1" showInputMessage="1" showErrorMessage="1" prompt="Erstellen Sie auf diesem Arbeitsblatt die Listeninformationen. Geben Sie Details in den Tabellen &quot;Personen&quot; und &quot;Geschenkkategorie&quot; ein. Wählen Sie E1 aus, um zum Arbeitsblatt &quot;Listeneintrag&quot; und E2, um zum Arbeitsblatt &quot;Weihnachtsbudget&quot; zu navigieren." sqref="A1" xr:uid="{00000000-0002-0000-0200-000000000000}"/>
    <dataValidation allowBlank="1" showInputMessage="1" showErrorMessage="1" prompt="Der Titel dieses Arbeitsblatts befindet sich in dieser Zelle." sqref="B1" xr:uid="{00000000-0002-0000-0200-000001000000}"/>
    <dataValidation allowBlank="1" showInputMessage="1" showErrorMessage="1" prompt="Fügen Sie in dieser Spalte unter dieser Überschrift Namen von Personen hinzu, oder ändern Sie sie, um die Dropdownliste &quot;Für&quot; auf dem Arbeitsblatt &quot;Listeneintrag&quot; zu aktualisieren. Die Tabelle &quot;Geschenkkategorien&quot; finden Sie in der Zelle rechts." sqref="B3" xr:uid="{00000000-0002-0000-0200-000002000000}"/>
    <dataValidation allowBlank="1" showInputMessage="1" showErrorMessage="1" prompt="Fügen Sie in dieser Spalte unter dieser Überschrift Geschenkkategorien hinzu, oder ändern Sie sie, um die Dropdownliste &quot;Geschenkkategorie&quot; auf dem Arbeitsblatt &quot;Listeneintrag&quot; zu aktualisieren." sqref="D3" xr:uid="{00000000-0002-0000-0200-000003000000}"/>
    <dataValidation allowBlank="1" showInputMessage="1" showErrorMessage="1" prompt="In dieser Zelle befindet sich der Navigationslink zum Listeneintrag." sqref="E1" xr:uid="{00000000-0002-0000-0200-000004000000}"/>
    <dataValidation allowBlank="1" showInputMessage="1" showErrorMessage="1" prompt="Ein Navigationslink zum Arbeitsblatt &quot;Weihnachtsbudget&quot; befindet sich in dieser Zelle." sqref="E2" xr:uid="{00000000-0002-0000-0200-000005000000}"/>
  </dataValidations>
  <hyperlinks>
    <hyperlink ref="E1" location="'Listeneintrag'!A1" tooltip="Auswählen, um zum Arbeitsblatt &quot;Listeneintrag&quot; zu navigieren" display="&lt; TO LIST ENTRY" xr:uid="{00000000-0004-0000-0200-000000000000}"/>
    <hyperlink ref="E2" location="'Weihnachtsbudget'!A1" tooltip="Auswählen, um zum Arbeitsblatt &quot;Weihnachtsbudget&quot; zu navigieren" display="&lt; TO HOLIDAY BUDGET" xr:uid="{00000000-0004-0000-0200-000001000000}"/>
  </hyperlinks>
  <printOptions horizontalCentered="1"/>
  <pageMargins left="0.25" right="0.25" top="0.75" bottom="0.75" header="0.3" footer="0.3"/>
  <pageSetup paperSize="9" fitToHeight="0" orientation="portrait" r:id="rId1"/>
  <headerFooter differentFirst="1">
    <oddFooter>Page &amp;P of &amp;N</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Weihnachtsbudget</vt:lpstr>
      <vt:lpstr>Listeneintrag</vt:lpstr>
      <vt:lpstr>Listeninfo</vt:lpstr>
      <vt:lpstr>ListeGeschenkkategorie</vt:lpstr>
      <vt:lpstr>ListePersonen</vt:lpstr>
      <vt:lpstr>Listeneintrag!Print_Titles</vt:lpstr>
      <vt:lpstr>Listeninfo!Print_Titles</vt:lpstr>
      <vt:lpstr>Spaltentitel3</vt:lpstr>
      <vt:lpstr>Titel2</vt:lpstr>
      <vt:lpstr>Titel3</vt:lpstr>
      <vt:lpstr>ZeilenTitelBereich1..C6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2018-11-13T12:39:20Z</dcterms:created>
  <dcterms:modified xsi:type="dcterms:W3CDTF">2018-11-13T12:39:20Z</dcterms:modified>
  <cp:version/>
</cp:coreProperties>
</file>