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xr:revisionPtr revIDLastSave="0" documentId="13_ncr:1_{254C8FD7-055E-4261-B0BB-0AEEC4FCA12C}" xr6:coauthVersionLast="36" xr6:coauthVersionMax="43" xr10:uidLastSave="{00000000-0000-0000-0000-000000000000}"/>
  <bookViews>
    <workbookView xWindow="810" yWindow="-120" windowWidth="29010" windowHeight="16140" xr2:uid="{00000000-000D-0000-FFFF-FFFF00000000}"/>
  </bookViews>
  <sheets>
    <sheet name="BUDGETZUSAMMENFASSUNG" sheetId="1" r:id="rId1"/>
    <sheet name="EINZELAUFLISTUNG DER AUSGABEN" sheetId="2" r:id="rId2"/>
    <sheet name="Diagrammdaten" sheetId="3" state="hidden" r:id="rId3"/>
  </sheets>
  <definedNames>
    <definedName name="AllottedFunds">BUDGETZUSAMMENFASSUNG!$C$15</definedName>
    <definedName name="ColumnTitle2">Daten[[#Headers],[Posten]]</definedName>
    <definedName name="ColumnTitleRegion1..D4.2">'EINZELAUFLISTUNG DER AUSGABEN'!$B$3</definedName>
    <definedName name="FundsRemaining">INDEX(Finanzen[[#All],[Spalte2]],ROWS(Finanzen[[#All],[Spalte2]]),1)</definedName>
    <definedName name="FundsRemainingLabel">BUDGETZUSAMMENFASSUNG!$B$17</definedName>
    <definedName name="FundsUsed">BUDGETZUSAMMENFASSUNG!$C$16</definedName>
    <definedName name="FundsUsedLabel">BUDGETZUSAMMENFASSUNG!$B$16</definedName>
    <definedName name="_xlnm.Print_Titles" localSheetId="1">'EINZELAUFLISTUNG DER AUSGABEN'!$5:$5</definedName>
    <definedName name="RowTitleRegion1..C11">BUDGETZUSAMMENFASSUNG!$B$4</definedName>
    <definedName name="Slicer_Category">#N/A</definedName>
    <definedName name="Titel1">BUDGETZUSAMMENFASSUNG!$B$13</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7" i="2" l="1"/>
  <c r="C4" i="2" l="1"/>
  <c r="C15" i="1" l="1"/>
  <c r="B4" i="2" l="1"/>
  <c r="C16" i="1"/>
  <c r="C17" i="1" l="1"/>
  <c r="A4" i="3" l="1"/>
  <c r="A3" i="3"/>
  <c r="D4" i="2"/>
</calcChain>
</file>

<file path=xl/sharedStrings.xml><?xml version="1.0" encoding="utf-8"?>
<sst xmlns="http://schemas.openxmlformats.org/spreadsheetml/2006/main" count="79" uniqueCount="58">
  <si>
    <t>HAUS</t>
  </si>
  <si>
    <t>PROJEKTINFORMATIONEN</t>
  </si>
  <si>
    <t>Projektname</t>
  </si>
  <si>
    <t>Projektbeschreibung</t>
  </si>
  <si>
    <t>Vertragsnehmer</t>
  </si>
  <si>
    <t>Lizenz-/Zollnummer</t>
  </si>
  <si>
    <t>Kontaktperson</t>
  </si>
  <si>
    <t>Website</t>
  </si>
  <si>
    <t>Telefon</t>
  </si>
  <si>
    <t>Adresse</t>
  </si>
  <si>
    <t>FINANZSTATUS</t>
  </si>
  <si>
    <t>Bargeldbetrag</t>
  </si>
  <si>
    <t>Finanzierter Betrag</t>
  </si>
  <si>
    <t>Summe zugeteilter Mittel</t>
  </si>
  <si>
    <t>Bis heute verbrauchte Mittel</t>
  </si>
  <si>
    <t>Verbleibende Mittel</t>
  </si>
  <si>
    <t>BAU 
BUDGET</t>
  </si>
  <si>
    <t>Umbau der Küche</t>
  </si>
  <si>
    <t>Alten Fußbodenbelag herausreißen, durch Fliesen ersetzen  Gesamten neuen Fußbodenbelag fertig bearbeiten  Vorhandene Schränke durch modernere ersetzen  Alle Schränke fertig bearbeiten</t>
  </si>
  <si>
    <t>Alpine Ski House</t>
  </si>
  <si>
    <t>C#12345678</t>
  </si>
  <si>
    <t>Gabriel Möller</t>
  </si>
  <si>
    <t>http://www.alpineskihouse.com/</t>
  </si>
  <si>
    <t>Steingasse 89, 38111 Braunschweig</t>
  </si>
  <si>
    <t>Einzelauflistung der Ausgaben</t>
  </si>
  <si>
    <t>LISTE</t>
  </si>
  <si>
    <t>ZUGETEILTE PROJEKTMITTEL</t>
  </si>
  <si>
    <t>Posten</t>
  </si>
  <si>
    <t>Fußbodenbelag aus Fliesen</t>
  </si>
  <si>
    <t>Fußbodenkleber</t>
  </si>
  <si>
    <t>Fußbodenbelag</t>
  </si>
  <si>
    <t>Fußboden abdichten</t>
  </si>
  <si>
    <t>Fußboden zurechtschneiden</t>
  </si>
  <si>
    <t>Neue Schränke</t>
  </si>
  <si>
    <t>Schranklackierung</t>
  </si>
  <si>
    <t>Schrankbeschläge</t>
  </si>
  <si>
    <t>Fußbodenbelag herausreißen</t>
  </si>
  <si>
    <t>Fußbodenbelag kleben</t>
  </si>
  <si>
    <t>Fußboden anschleifen</t>
  </si>
  <si>
    <t>Fußboden vorbereiten</t>
  </si>
  <si>
    <t>Fußboden aufbringen</t>
  </si>
  <si>
    <t>Alte Schränke entfernen</t>
  </si>
  <si>
    <t>Schrankbereich vorbereiten</t>
  </si>
  <si>
    <t>Neue Schränke aufstellen</t>
  </si>
  <si>
    <t>Schränke abdichten</t>
  </si>
  <si>
    <t>Schränke lackieren</t>
  </si>
  <si>
    <t>Schrankbeschläge anbringen</t>
  </si>
  <si>
    <t>VON 
AUSGABEN</t>
  </si>
  <si>
    <t>BIS HEUTE VERBRAUCHTE MITTEL</t>
  </si>
  <si>
    <t>Kategorie</t>
  </si>
  <si>
    <t>Materialien</t>
  </si>
  <si>
    <t>Arbeit</t>
  </si>
  <si>
    <t>VERBLEIBENDE MITTEL</t>
  </si>
  <si>
    <t>Betrag</t>
  </si>
  <si>
    <t>Budgetzusammenfassung</t>
  </si>
  <si>
    <t>Dieses Blatt sollte nicht angezeigt werden.</t>
  </si>
  <si>
    <t>Diagrammbeschriftungen</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</si>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</sst>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 &quot;€&quot;;[Red]\-#,##0\ &quot;€&quot;"/>
    <numFmt numFmtId="165" formatCode="#,##0.00\ &quot;€&quot;;[Red]\-#,##0.00\ &quot;€&quot;"/>
    <numFmt numFmtId="166" formatCode="[&lt;=9999999]###\-####;\(###\)\ ###\-####"/>
    <numFmt numFmtId="167" formatCode="#,##0.00\ &quot;€&quot;"/>
  </numFmts>
  <fonts count="11" x14ac:knownFonts="1">
    <font>
      <sz val="12"/>
      <color theme="4" tint="-0.499984740745262"/>
      <name val="Times New Roman"/>
      <family val="2"/>
      <scheme val="minor"/>
    </font>
    <font>
      <sz val="11"/>
      <color theme="1"/>
      <name val="Times New Roman"/>
      <family val="2"/>
      <scheme val="minor"/>
    </font>
    <font>
      <sz val="48"/>
      <color theme="2"/>
      <name val="Arial Black"/>
      <family val="2"/>
      <scheme val="major"/>
    </font>
    <font>
      <sz val="14"/>
      <color theme="2"/>
      <name val="Arial Black"/>
      <family val="2"/>
      <scheme val="major"/>
    </font>
    <font>
      <sz val="12"/>
      <color theme="4"/>
      <name val="Times New Roman"/>
      <family val="2"/>
      <scheme val="minor"/>
    </font>
    <font>
      <sz val="12"/>
      <color theme="4" tint="-0.499984740745262"/>
      <name val="Times New Roman"/>
      <family val="2"/>
      <scheme val="minor"/>
    </font>
    <font>
      <sz val="12"/>
      <color theme="5" tint="-0.24994659260841701"/>
      <name val="Arial Black"/>
      <family val="2"/>
      <scheme val="major"/>
    </font>
    <font>
      <sz val="11"/>
      <color theme="5" tint="-0.24994659260841701"/>
      <name val="Arial Black"/>
      <family val="2"/>
      <scheme val="major"/>
    </font>
    <font>
      <b/>
      <sz val="12"/>
      <color theme="4" tint="-0.499984740745262"/>
      <name val="Times New Roman"/>
      <family val="2"/>
      <scheme val="minor"/>
    </font>
    <font>
      <sz val="12"/>
      <color theme="0"/>
      <name val="Times New Roman"/>
      <family val="2"/>
      <scheme val="minor"/>
    </font>
    <font>
      <sz val="12"/>
      <color theme="4"/>
      <name val="Times New Roman"/>
      <family val="1"/>
      <scheme val="minor"/>
    </font>
  </fonts>
  <fills count="8">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5"/>
      </patternFill>
    </fill>
  </fills>
  <borders count="3">
    <border>
      <left/>
      <right/>
      <top/>
      <bottom/>
      <diagonal/>
    </border>
    <border>
      <left/>
      <right/>
      <top/>
      <bottom style="thick">
        <color theme="4"/>
      </bottom>
      <diagonal/>
    </border>
    <border>
      <left/>
      <right/>
      <top/>
      <bottom style="thin">
        <color theme="4"/>
      </bottom>
      <diagonal/>
    </border>
  </borders>
  <cellStyleXfs count="16">
    <xf numFmtId="0" fontId="0" fillId="0" borderId="0">
      <alignment horizontal="left" vertical="center" wrapText="1"/>
    </xf>
    <xf numFmtId="0" fontId="3" fillId="2" borderId="0" applyNumberFormat="0" applyProtection="0">
      <alignment vertical="center" wrapText="1"/>
    </xf>
    <xf numFmtId="0" fontId="6" fillId="0" borderId="1" applyNumberFormat="0" applyFill="0" applyProtection="0"/>
    <xf numFmtId="0" fontId="4" fillId="0" borderId="2" applyNumberFormat="0" applyFont="0" applyFill="0" applyAlignment="0" applyProtection="0"/>
    <xf numFmtId="0" fontId="10" fillId="0" borderId="2" applyNumberFormat="0" applyFill="0" applyAlignment="0" applyProtection="0">
      <alignment vertical="center"/>
    </xf>
    <xf numFmtId="0" fontId="7" fillId="5" borderId="0" applyNumberFormat="0" applyFill="0" applyBorder="0" applyProtection="0"/>
    <xf numFmtId="167" fontId="5" fillId="0" borderId="0" applyFill="0" applyBorder="0" applyProtection="0">
      <alignment horizontal="right" vertical="center"/>
    </xf>
    <xf numFmtId="164" fontId="5" fillId="0" borderId="0" applyFill="0" applyBorder="0" applyAlignment="0" applyProtection="0"/>
    <xf numFmtId="0" fontId="2" fillId="2" borderId="0" applyNumberFormat="0" applyBorder="0" applyProtection="0">
      <alignment vertical="center"/>
    </xf>
    <xf numFmtId="165" fontId="8" fillId="4" borderId="0" applyFill="0" applyBorder="0" applyProtection="0">
      <alignment horizontal="left" vertical="top"/>
    </xf>
    <xf numFmtId="0" fontId="5" fillId="5" borderId="0" applyNumberFormat="0" applyBorder="0" applyAlignment="0" applyProtection="0"/>
    <xf numFmtId="166" fontId="5" fillId="0" borderId="0" applyFont="0" applyFill="0" applyBorder="0" applyAlignment="0">
      <alignment horizontal="left" vertical="center" wrapText="1"/>
    </xf>
    <xf numFmtId="0" fontId="5" fillId="3" borderId="0" applyNumberFormat="0" applyFill="0" applyBorder="0" applyAlignment="0" applyProtection="0">
      <alignment horizontal="left" vertical="center"/>
    </xf>
    <xf numFmtId="0" fontId="5" fillId="0" borderId="0" applyNumberFormat="0" applyFill="0" applyBorder="0" applyAlignment="0" applyProtection="0">
      <alignment vertical="center" wrapText="1"/>
    </xf>
    <xf numFmtId="0" fontId="9" fillId="6" borderId="0" applyNumberFormat="0" applyFill="0" applyBorder="0" applyAlignment="0">
      <alignment horizontal="left" vertical="center"/>
    </xf>
    <xf numFmtId="0" fontId="1" fillId="7" borderId="0" applyNumberFormat="0" applyBorder="0" applyAlignment="0" applyProtection="0"/>
  </cellStyleXfs>
  <cellXfs count="22">
    <xf numFmtId="0" fontId="0" fillId="0" borderId="0" xfId="0">
      <alignment horizontal="left" vertical="center" wrapText="1"/>
    </xf>
    <xf numFmtId="0" fontId="0" fillId="0" borderId="0" xfId="0" applyAlignment="1">
      <alignment vertical="center"/>
    </xf>
    <xf numFmtId="0" fontId="0" fillId="0" borderId="0" xfId="0" applyAlignment="1">
      <alignment horizontal="left" vertical="center"/>
    </xf>
    <xf numFmtId="0" fontId="3" fillId="2" borderId="0" xfId="1">
      <alignment vertical="center" wrapText="1"/>
    </xf>
    <xf numFmtId="0" fontId="4" fillId="0" borderId="0" xfId="0" applyFont="1" applyFill="1" applyAlignment="1">
      <alignment vertical="center"/>
    </xf>
    <xf numFmtId="0" fontId="2" fillId="2" borderId="0" xfId="8">
      <alignment vertical="center"/>
    </xf>
    <xf numFmtId="0" fontId="6" fillId="0" borderId="1" xfId="2"/>
    <xf numFmtId="0" fontId="0" fillId="0" borderId="0" xfId="0">
      <alignment horizontal="left" vertical="center" wrapText="1"/>
    </xf>
    <xf numFmtId="0" fontId="9" fillId="0" borderId="0" xfId="14" applyFill="1" applyAlignment="1">
      <alignment horizontal="left" vertical="center" wrapText="1"/>
    </xf>
    <xf numFmtId="0" fontId="10" fillId="0" borderId="2" xfId="4" applyAlignment="1">
      <alignment horizontal="left" vertical="center" wrapText="1"/>
    </xf>
    <xf numFmtId="0" fontId="0" fillId="0" borderId="0" xfId="0" applyFont="1" applyFill="1" applyBorder="1">
      <alignment horizontal="left" vertical="center" wrapText="1"/>
    </xf>
    <xf numFmtId="0" fontId="7" fillId="0" borderId="0" xfId="5" applyFill="1"/>
    <xf numFmtId="165" fontId="8" fillId="0" borderId="0" xfId="9" applyFill="1">
      <alignment horizontal="left" vertical="top"/>
    </xf>
    <xf numFmtId="167" fontId="5" fillId="0" borderId="0" xfId="6" applyFill="1" applyBorder="1">
      <alignment horizontal="right" vertical="center"/>
    </xf>
    <xf numFmtId="0" fontId="1" fillId="7" borderId="0" xfId="15" applyBorder="1" applyAlignment="1">
      <alignment horizontal="left" vertical="center" wrapText="1"/>
    </xf>
    <xf numFmtId="167" fontId="0" fillId="0" borderId="0" xfId="0" applyNumberFormat="1" applyFont="1" applyFill="1" applyBorder="1" applyAlignment="1">
      <alignment horizontal="right" vertical="center"/>
    </xf>
    <xf numFmtId="164" fontId="5" fillId="0" borderId="0" xfId="7" applyFill="1" applyBorder="1" applyAlignment="1">
      <alignment horizontal="left" vertical="center"/>
    </xf>
    <xf numFmtId="164" fontId="1" fillId="7" borderId="0" xfId="15" applyNumberFormat="1" applyBorder="1" applyAlignment="1">
      <alignment horizontal="left" vertical="center"/>
    </xf>
    <xf numFmtId="0" fontId="0" fillId="0" borderId="0" xfId="0" applyFont="1" applyFill="1" applyBorder="1" applyAlignment="1">
      <alignment horizontal="left" vertical="center" wrapText="1"/>
    </xf>
    <xf numFmtId="166" fontId="0" fillId="0" borderId="2" xfId="11" applyFont="1" applyBorder="1" applyAlignment="1">
      <alignment horizontal="left" vertical="center" wrapText="1"/>
    </xf>
    <xf numFmtId="0" fontId="0" fillId="0" borderId="2" xfId="3" applyFont="1" applyAlignment="1">
      <alignment horizontal="left" vertical="center" wrapText="1"/>
    </xf>
    <xf numFmtId="0" fontId="3" fillId="2" borderId="0" xfId="1">
      <alignment vertical="center" wrapText="1"/>
    </xf>
  </cellXfs>
  <cellStyles count="16">
    <cellStyle name="20% - 着色 1" xfId="10" builtinId="30" customBuiltin="1"/>
    <cellStyle name="20% - 着色 3" xfId="15" builtinId="38"/>
    <cellStyle name="Navigationslink" xfId="14" xr:uid="{00000000-0005-0000-0000-00000B000000}"/>
    <cellStyle name="Telefon" xfId="11" xr:uid="{00000000-0005-0000-0000-00000D000000}"/>
    <cellStyle name="已访问的超链接" xfId="13" builtinId="9" customBuiltin="1"/>
    <cellStyle name="常规" xfId="0" builtinId="0" customBuiltin="1"/>
    <cellStyle name="标题" xfId="8" builtinId="15" customBuiltin="1"/>
    <cellStyle name="标题 1" xfId="1" builtinId="16" customBuiltin="1"/>
    <cellStyle name="标题 2" xfId="2" builtinId="17" customBuiltin="1"/>
    <cellStyle name="标题 3" xfId="4" builtinId="18" customBuiltin="1"/>
    <cellStyle name="标题 4" xfId="5" builtinId="19" customBuiltin="1"/>
    <cellStyle name="汇总" xfId="9" builtinId="25" customBuiltin="1"/>
    <cellStyle name="货币" xfId="6" builtinId="4" customBuiltin="1"/>
    <cellStyle name="货币[0]" xfId="7" builtinId="7" customBuiltin="1"/>
    <cellStyle name="超链接" xfId="12" builtinId="8" customBuiltin="1"/>
    <cellStyle name="输入" xfId="3" builtinId="20" customBuiltin="1"/>
  </cellStyles>
  <dxfs count="14">
    <dxf>
      <font>
        <b val="0"/>
        <i val="0"/>
        <strike val="0"/>
        <condense val="0"/>
        <extend val="0"/>
        <outline val="0"/>
        <shadow val="0"/>
        <u val="none"/>
        <vertAlign val="baseline"/>
        <sz val="12"/>
        <color theme="4" tint="-0.499984740745262"/>
        <name val="Times New Roman"/>
        <family val="2"/>
        <scheme val="minor"/>
      </font>
      <numFmt numFmtId="167"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4" tint="-0.499984740745262"/>
        <name val="Times New Roman"/>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4" tint="-0.499984740745262"/>
        <name val="Times New Roman"/>
        <family val="2"/>
        <scheme val="minor"/>
      </font>
      <fill>
        <patternFill patternType="none">
          <fgColor indexed="64"/>
          <bgColor indexed="65"/>
        </patternFill>
      </fill>
      <border diagonalUp="0" diagonalDown="0" outline="0">
        <left/>
        <right/>
        <top/>
        <bottom/>
      </border>
    </dxf>
    <dxf>
      <numFmt numFmtId="168" formatCode="&quot;$&quot;#,##0.00"/>
    </dxf>
    <dxf>
      <numFmt numFmtId="164" formatCode="#,##0\ &quot;€&quot;;[Red]\-#,##0\ &quot;€&quot;"/>
    </dxf>
    <dxf>
      <alignment horizontal="left" vertical="center" textRotation="0" wrapText="1" indent="0" justifyLastLine="0" shrinkToFit="0" readingOrder="0"/>
    </dxf>
    <dxf>
      <fill>
        <patternFill patternType="none">
          <fgColor indexed="64"/>
          <bgColor auto="1"/>
        </patternFill>
      </fill>
    </dxf>
    <dxf>
      <font>
        <b val="0"/>
        <i val="0"/>
        <sz val="12"/>
        <color theme="5" tint="-0.24994659260841701"/>
        <name val="Arial Black"/>
        <scheme val="major"/>
      </font>
      <border diagonalUp="0" diagonalDown="0">
        <left/>
        <right/>
        <top/>
        <bottom style="medium">
          <color theme="4"/>
        </bottom>
        <vertical/>
        <horizontal/>
      </border>
    </dxf>
    <dxf>
      <font>
        <b val="0"/>
        <i val="0"/>
        <sz val="11"/>
        <color theme="0"/>
        <name val="Times New Roman"/>
        <scheme val="minor"/>
      </font>
      <border diagonalUp="0" diagonalDown="0">
        <left/>
        <right/>
        <top/>
        <bottom/>
        <vertical/>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4"/>
      </font>
      <border diagonalUp="0" diagonalDown="0">
        <left/>
        <right/>
        <top style="thin">
          <color theme="4"/>
        </top>
        <bottom style="thin">
          <color theme="4"/>
        </bottom>
        <vertical/>
        <horizontal style="thin">
          <color theme="4"/>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5" tint="-0.24994659260841701"/>
      </font>
      <border diagonalUp="0" diagonalDown="0">
        <left/>
        <right/>
        <top/>
        <bottom style="medium">
          <color theme="4"/>
        </bottom>
        <vertical/>
        <horizontal/>
      </border>
    </dxf>
    <dxf>
      <font>
        <b val="0"/>
        <i val="0"/>
        <color theme="4"/>
      </font>
      <fill>
        <patternFill patternType="none">
          <bgColor auto="1"/>
        </patternFill>
      </fill>
      <border diagonalUp="0" diagonalDown="0">
        <left/>
        <right/>
        <top style="thick">
          <color theme="4"/>
        </top>
        <bottom style="thin">
          <color theme="4"/>
        </bottom>
        <vertical/>
        <horizontal style="thin">
          <color theme="4"/>
        </horizontal>
      </border>
    </dxf>
  </dxfs>
  <tableStyles count="2" defaultTableStyle="Budget für Hausbau" defaultPivotStyle="PivotStyleLight16">
    <tableStyle name="Budget für Hausbau" pivot="0" count="5" xr9:uid="{00000000-0011-0000-FFFF-FFFF00000000}">
      <tableStyleElement type="wholeTable" dxfId="13"/>
      <tableStyleElement type="headerRow" dxfId="12"/>
      <tableStyleElement type="totalRow" dxfId="11"/>
      <tableStyleElement type="firstColumn" dxfId="10"/>
      <tableStyleElement type="lastColumn" dxfId="9"/>
    </tableStyle>
    <tableStyle name="Datenschnitt &quot;Budget für Hausbau&quot;" pivot="0" table="0" count="10" xr9:uid="{00000000-0011-0000-FFFF-FFFF01000000}">
      <tableStyleElement type="wholeTable" dxfId="8"/>
      <tableStyleElement type="headerRow" dxfId="7"/>
    </tableStyle>
  </tableStyles>
  <extLst>
    <ext xmlns:x14="http://schemas.microsoft.com/office/spreadsheetml/2009/9/main" uri="{46F421CA-312F-682f-3DD2-61675219B42D}">
      <x14:dxfs count="8">
        <dxf>
          <font>
            <b/>
            <i val="0"/>
            <sz val="11"/>
            <color theme="0"/>
            <name val="Times New Roman"/>
            <scheme val="minor"/>
          </font>
          <fill>
            <patternFill>
              <bgColor theme="5" tint="-0.24994659260841701"/>
            </patternFill>
          </fill>
          <border diagonalUp="0" diagonalDown="0">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Times New Roman"/>
            <scheme val="minor"/>
          </font>
          <fill>
            <patternFill>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border>
        </dxf>
        <dxf>
          <font>
            <b/>
            <i val="0"/>
            <sz val="11"/>
            <color theme="0"/>
            <name val="Times New Roman"/>
            <scheme val="minor"/>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Times New Roman"/>
            <scheme val="minor"/>
          </font>
          <fill>
            <patternFill patternType="none">
              <bgColor auto="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Times New Roman"/>
            <scheme val="minor"/>
          </font>
          <fill>
            <patternFill>
              <fgColor theme="5" tint="0.79998168889431442"/>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0"/>
            <name val="Times New Roman"/>
            <scheme val="minor"/>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Times New Roman"/>
            <scheme val="minor"/>
          </font>
          <fill>
            <patternFill patternType="solid">
              <fgColor rgb="FFDFDFDF"/>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vertical/>
            <horizontal/>
          </border>
        </dxf>
        <dxf>
          <font>
            <b val="0"/>
            <i val="0"/>
            <sz val="11"/>
            <color theme="5" tint="-0.24994659260841701"/>
            <name val="Times New Roman"/>
            <scheme val="minor"/>
          </font>
          <fill>
            <patternFill patternType="none">
              <fgColor indexed="64"/>
              <bgColor auto="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x14:dxfs>
    </ext>
    <ext xmlns:x14="http://schemas.microsoft.com/office/spreadsheetml/2009/9/main" uri="{EB79DEF2-80B8-43e5-95BD-54CBDDF9020C}">
      <x14:slicerStyles defaultSlicerStyle="Datenschnitt &quot;Budget für Hausbau&quot;">
        <x14:slicerStyle name="Datenschnitt &quot;Budget für Hausbau&quo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pieChart>
        <c:varyColors val="1"/>
        <c:ser>
          <c:idx val="0"/>
          <c:order val="0"/>
          <c:spPr>
            <a:effectLst/>
          </c:spPr>
          <c:dPt>
            <c:idx val="0"/>
            <c:bubble3D val="0"/>
            <c:spPr>
              <a:solidFill>
                <a:schemeClr val="accent2">
                  <a:shade val="76000"/>
                </a:schemeClr>
              </a:solidFill>
              <a:ln>
                <a:noFill/>
              </a:ln>
              <a:effectLst/>
            </c:spPr>
            <c:extLst>
              <c:ext xmlns:c16="http://schemas.microsoft.com/office/drawing/2014/chart" uri="{C3380CC4-5D6E-409C-BE32-E72D297353CC}">
                <c16:uniqueId val="{00000001-4198-4055-8B29-9BACA5891A4D}"/>
              </c:ext>
            </c:extLst>
          </c:dPt>
          <c:dPt>
            <c:idx val="1"/>
            <c:bubble3D val="0"/>
            <c:spPr>
              <a:solidFill>
                <a:schemeClr val="accent2">
                  <a:lumMod val="60000"/>
                  <a:lumOff val="40000"/>
                </a:schemeClr>
              </a:solidFill>
              <a:ln>
                <a:noFill/>
              </a:ln>
              <a:effectLst/>
            </c:spPr>
            <c:extLst>
              <c:ext xmlns:c16="http://schemas.microsoft.com/office/drawing/2014/chart" uri="{C3380CC4-5D6E-409C-BE32-E72D297353CC}">
                <c16:uniqueId val="{00000003-4198-4055-8B29-9BACA5891A4D}"/>
              </c:ext>
            </c:extLst>
          </c:dPt>
          <c:cat>
            <c:strRef>
              <c:f>Diagrammdaten!$A$3:$A$4</c:f>
              <c:strCache>
                <c:ptCount val="2"/>
                <c:pt idx="0">
                  <c:v>Bis heute verbrauchte Mittel: 2810.000 € (80%)</c:v>
                </c:pt>
                <c:pt idx="1">
                  <c:v>Verbleibende Mittel: 690.000 € (20%)</c:v>
                </c:pt>
              </c:strCache>
            </c:strRef>
          </c:cat>
          <c:val>
            <c:numRef>
              <c:f>BUDGETZUSAMMENFASSUNG!$C$16:$C$17</c:f>
              <c:numCache>
                <c:formatCode>#,##0\ "€";[Red]\-#,##0\ "€"</c:formatCode>
                <c:ptCount val="2"/>
                <c:pt idx="0">
                  <c:v>2810</c:v>
                </c:pt>
                <c:pt idx="1">
                  <c:v>690</c:v>
                </c:pt>
              </c:numCache>
            </c:numRef>
          </c:val>
          <c:extLst>
            <c:ext xmlns:c16="http://schemas.microsoft.com/office/drawing/2014/chart" uri="{C3380CC4-5D6E-409C-BE32-E72D297353CC}">
              <c16:uniqueId val="{00000004-4198-4055-8B29-9BACA5891A4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9290195701975235"/>
          <c:y val="0.21883779527559055"/>
          <c:w val="0.38499858905717405"/>
          <c:h val="0.562324409448818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EINZELAUFLISTUNG DER AUSGABEN'!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BUDGETZUSAMMENFASSUNG'!A1"/></Relationships>
</file>

<file path=xl/drawings/drawing1.xml><?xml version="1.0" encoding="utf-8"?>
<xdr:wsDr xmlns:xdr="http://schemas.openxmlformats.org/drawingml/2006/spreadsheetDrawing" xmlns:a="http://schemas.openxmlformats.org/drawingml/2006/main">
  <xdr:twoCellAnchor editAs="oneCell">
    <xdr:from>
      <xdr:col>3</xdr:col>
      <xdr:colOff>771525</xdr:colOff>
      <xdr:row>1</xdr:row>
      <xdr:rowOff>200025</xdr:rowOff>
    </xdr:from>
    <xdr:to>
      <xdr:col>3</xdr:col>
      <xdr:colOff>3447901</xdr:colOff>
      <xdr:row>1</xdr:row>
      <xdr:rowOff>706037</xdr:rowOff>
    </xdr:to>
    <xdr:pic>
      <xdr:nvPicPr>
        <xdr:cNvPr id="36" name="Bild 35" descr="Grafik gängiger Handwerkzeuge">
          <a:extLst>
            <a:ext uri="{FF2B5EF4-FFF2-40B4-BE49-F238E27FC236}">
              <a16:creationId xmlns:a16="http://schemas.microsoft.com/office/drawing/2014/main" id="{E7D45A3A-2B1D-410A-9910-60C7A242A560}"/>
            </a:ext>
          </a:extLst>
        </xdr:cNvPr>
        <xdr:cNvPicPr>
          <a:picLocks noChangeAspect="1"/>
        </xdr:cNvPicPr>
      </xdr:nvPicPr>
      <xdr:blipFill>
        <a:blip xmlns:r="http://schemas.openxmlformats.org/officeDocument/2006/relationships" r:embed="rId1"/>
        <a:stretch>
          <a:fillRect/>
        </a:stretch>
      </xdr:blipFill>
      <xdr:spPr>
        <a:xfrm>
          <a:off x="5257800" y="581025"/>
          <a:ext cx="2676376" cy="506012"/>
        </a:xfrm>
        <a:prstGeom prst="rect">
          <a:avLst/>
        </a:prstGeom>
      </xdr:spPr>
    </xdr:pic>
    <xdr:clientData/>
  </xdr:twoCellAnchor>
  <xdr:twoCellAnchor editAs="oneCell">
    <xdr:from>
      <xdr:col>3</xdr:col>
      <xdr:colOff>1343817</xdr:colOff>
      <xdr:row>0</xdr:row>
      <xdr:rowOff>95250</xdr:rowOff>
    </xdr:from>
    <xdr:to>
      <xdr:col>3</xdr:col>
      <xdr:colOff>3457017</xdr:colOff>
      <xdr:row>1</xdr:row>
      <xdr:rowOff>0</xdr:rowOff>
    </xdr:to>
    <xdr:sp macro="" textlink="">
      <xdr:nvSpPr>
        <xdr:cNvPr id="2" name="Rechteck 1, Ecken auf gleicher Seite abgerundet" descr="Auswählen, um zum Arbeitsblatt &quot;Einzelauflistung der Ausgaben&quot; zu navigieren">
          <a:hlinkClick xmlns:r="http://schemas.openxmlformats.org/officeDocument/2006/relationships" r:id="rId2" tooltip="Auswählen, um zum Arbeitsblatt &quot;Einzelauflistung der Ausgaben&quot; zu navigieren"/>
          <a:extLst>
            <a:ext uri="{FF2B5EF4-FFF2-40B4-BE49-F238E27FC236}">
              <a16:creationId xmlns:a16="http://schemas.microsoft.com/office/drawing/2014/main" id="{00000000-0008-0000-0000-000002000000}"/>
            </a:ext>
          </a:extLst>
        </xdr:cNvPr>
        <xdr:cNvSpPr/>
      </xdr:nvSpPr>
      <xdr:spPr>
        <a:xfrm>
          <a:off x="5830092" y="95250"/>
          <a:ext cx="2113200" cy="285750"/>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800" spc="50" baseline="0">
              <a:solidFill>
                <a:schemeClr val="bg2"/>
              </a:solidFill>
              <a:latin typeface="+mj-lt"/>
            </a:rPr>
            <a:t>AUSGABEN EINGEBEN</a:t>
          </a:r>
        </a:p>
      </xdr:txBody>
    </xdr:sp>
    <xdr:clientData fPrintsWithSheet="0"/>
  </xdr:twoCellAnchor>
  <xdr:twoCellAnchor editAs="oneCell">
    <xdr:from>
      <xdr:col>3</xdr:col>
      <xdr:colOff>1</xdr:colOff>
      <xdr:row>12</xdr:row>
      <xdr:rowOff>0</xdr:rowOff>
    </xdr:from>
    <xdr:to>
      <xdr:col>4</xdr:col>
      <xdr:colOff>9525</xdr:colOff>
      <xdr:row>17</xdr:row>
      <xdr:rowOff>0</xdr:rowOff>
    </xdr:to>
    <xdr:graphicFrame macro="">
      <xdr:nvGraphicFramePr>
        <xdr:cNvPr id="40" name="Finanzstatus" descr="Kreisdiagramm zur Veranschaulichung des Anteils der bis heute verbrauchten Mittel und der verbleibenden Mittel">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48417</xdr:colOff>
      <xdr:row>0</xdr:row>
      <xdr:rowOff>85724</xdr:rowOff>
    </xdr:from>
    <xdr:to>
      <xdr:col>4</xdr:col>
      <xdr:colOff>2162175</xdr:colOff>
      <xdr:row>0</xdr:row>
      <xdr:rowOff>380999</xdr:rowOff>
    </xdr:to>
    <xdr:sp macro="" textlink="">
      <xdr:nvSpPr>
        <xdr:cNvPr id="2" name="Rechteck 1, Ecken auf gleicher Seite abgerundet" descr="Auswählen, um zum Arbeitsblatt &quot;Budgetzusammenfassung&quot; zu navigieren">
          <a:hlinkClick xmlns:r="http://schemas.openxmlformats.org/officeDocument/2006/relationships" r:id="rId1" tooltip="Auswählen, um zum Arbeitsblatt &quot;Budgetzusammenfassung&quot; zu navigieren"/>
          <a:extLst>
            <a:ext uri="{FF2B5EF4-FFF2-40B4-BE49-F238E27FC236}">
              <a16:creationId xmlns:a16="http://schemas.microsoft.com/office/drawing/2014/main" id="{00000000-0008-0000-0100-000002000000}"/>
            </a:ext>
          </a:extLst>
        </xdr:cNvPr>
        <xdr:cNvSpPr/>
      </xdr:nvSpPr>
      <xdr:spPr>
        <a:xfrm>
          <a:off x="7877967" y="85724"/>
          <a:ext cx="2113758" cy="295275"/>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800" b="1" spc="50" baseline="0">
              <a:solidFill>
                <a:schemeClr val="bg2"/>
              </a:solidFill>
              <a:latin typeface="+mj-lt"/>
            </a:rPr>
            <a:t>BUDGETZUSAMMENFASSUNG</a:t>
          </a:r>
        </a:p>
      </xdr:txBody>
    </xdr:sp>
    <xdr:clientData fPrintsWithSheet="0"/>
  </xdr:twoCellAnchor>
  <xdr:twoCellAnchor editAs="oneCell">
    <xdr:from>
      <xdr:col>4</xdr:col>
      <xdr:colOff>247650</xdr:colOff>
      <xdr:row>4</xdr:row>
      <xdr:rowOff>228600</xdr:rowOff>
    </xdr:from>
    <xdr:to>
      <xdr:col>4</xdr:col>
      <xdr:colOff>1674114</xdr:colOff>
      <xdr:row>8</xdr:row>
      <xdr:rowOff>280416</xdr:rowOff>
    </xdr:to>
    <mc:AlternateContent xmlns:mc="http://schemas.openxmlformats.org/markup-compatibility/2006" xmlns:sle15="http://schemas.microsoft.com/office/drawing/2012/slicer">
      <mc:Choice Requires="sle15">
        <xdr:graphicFrame macro="">
          <xdr:nvGraphicFramePr>
            <xdr:cNvPr id="3" name="Kategorie" descr="Wählen Sie ein Element im Datenschnitt aus, um die Liste zu filtern.">
              <a:extLst>
                <a:ext uri="{FF2B5EF4-FFF2-40B4-BE49-F238E27FC236}">
                  <a16:creationId xmlns:a16="http://schemas.microsoft.com/office/drawing/2014/main" id="{7F5073C0-CFA3-4565-9E00-188F8C6A9754}"/>
                </a:ext>
              </a:extLst>
            </xdr:cNvPr>
            <xdr:cNvGraphicFramePr/>
          </xdr:nvGraphicFramePr>
          <xdr:xfrm>
            <a:off x="0" y="0"/>
            <a:ext cx="0" cy="0"/>
          </xdr:xfrm>
          <a:graphic>
            <a:graphicData uri="http://schemas.microsoft.com/office/drawing/2010/slicer">
              <sle:slicer xmlns:sle="http://schemas.microsoft.com/office/drawing/2010/slicer" name="Kategorie"/>
            </a:graphicData>
          </a:graphic>
        </xdr:graphicFrame>
      </mc:Choice>
      <mc:Fallback xmlns="">
        <xdr:sp macro="" textlink="">
          <xdr:nvSpPr>
            <xdr:cNvPr id="0" name=""/>
            <xdr:cNvSpPr>
              <a:spLocks noTextEdit="1"/>
            </xdr:cNvSpPr>
          </xdr:nvSpPr>
          <xdr:spPr>
            <a:xfrm>
              <a:off x="6686550" y="2447925"/>
              <a:ext cx="1426464" cy="1728216"/>
            </a:xfrm>
            <a:prstGeom prst="rect">
              <a:avLst/>
            </a:prstGeom>
            <a:solidFill>
              <a:prstClr val="white"/>
            </a:solidFill>
            <a:ln w="1">
              <a:solidFill>
                <a:prstClr val="green"/>
              </a:solidFill>
            </a:ln>
          </xdr:spPr>
          <xdr:txBody>
            <a:bodyPr vertOverflow="clip" horzOverflow="clip" rtlCol="false"/>
            <a:lstStyle/>
            <a:p>
              <a:pPr rtl="false"/>
              <a:r>
                <a:rPr lang="de" sz="1100"/>
                <a:t>Diese Form stellt einen Tabellendatenschnitt dar. Tabellendatenschnitte werden in Excel oder höher unterstützt.
Wenn die Form in einer früheren Version von Excel geändert wurde oder wenn die Arbeitsmappe in Excel 2007 oder früheren Versionen gespeichert wurde, kann der Datenschnitt nicht verwendet werden.</a:t>
              </a:r>
            </a:p>
          </xdr:txBody>
        </xdr:sp>
      </mc:Fallback>
    </mc:AlternateContent>
    <xdr:clientData fPrintsWithSheet="0"/>
  </xdr:twoCellAnchor>
  <xdr:twoCellAnchor editAs="oneCell">
    <xdr:from>
      <xdr:col>3</xdr:col>
      <xdr:colOff>1447800</xdr:colOff>
      <xdr:row>1</xdr:row>
      <xdr:rowOff>190500</xdr:rowOff>
    </xdr:from>
    <xdr:to>
      <xdr:col>4</xdr:col>
      <xdr:colOff>2171551</xdr:colOff>
      <xdr:row>1</xdr:row>
      <xdr:rowOff>696512</xdr:rowOff>
    </xdr:to>
    <xdr:pic>
      <xdr:nvPicPr>
        <xdr:cNvPr id="39" name="Bild 38" descr="Grafik gängiger Handwerkzeuge">
          <a:extLst>
            <a:ext uri="{FF2B5EF4-FFF2-40B4-BE49-F238E27FC236}">
              <a16:creationId xmlns:a16="http://schemas.microsoft.com/office/drawing/2014/main" id="{88894EF1-20CB-430E-9E13-B2A8112DB490}"/>
            </a:ext>
          </a:extLst>
        </xdr:cNvPr>
        <xdr:cNvPicPr>
          <a:picLocks noChangeAspect="1"/>
        </xdr:cNvPicPr>
      </xdr:nvPicPr>
      <xdr:blipFill>
        <a:blip xmlns:r="http://schemas.openxmlformats.org/officeDocument/2006/relationships" r:embed="rId2"/>
        <a:stretch>
          <a:fillRect/>
        </a:stretch>
      </xdr:blipFill>
      <xdr:spPr>
        <a:xfrm>
          <a:off x="7324725" y="571500"/>
          <a:ext cx="2676376" cy="506012"/>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Kategorie">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e" xr10:uid="{00000000-0014-0000-FFFF-FFFF01000000}" cache="Slicer_Category" caption="Kategorie"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inanzen" displayName="Finanzen" ref="B13:C17" headerRowCount="0" totalsRowDxfId="6">
  <tableColumns count="2">
    <tableColumn id="1" xr3:uid="{00000000-0010-0000-0000-000001000000}" name="Spalte1" totalsRowLabel="Ergebnis" dataDxfId="5"/>
    <tableColumn id="2" xr3:uid="{00000000-0010-0000-0000-000002000000}" name="Spalte2" totalsRowFunction="sum" dataDxfId="4" totalsRowDxfId="3"/>
  </tableColumns>
  <tableStyleInfo name="Budget für Hausbau" showFirstColumn="0" showLastColumn="1" showRowStripes="0" showColumnStripes="0"/>
  <extLst>
    <ext xmlns:x14="http://schemas.microsoft.com/office/spreadsheetml/2009/9/main" uri="{504A1905-F514-4f6f-8877-14C23A59335A}">
      <x14:table altTextSummary="Geben Sie die Barmittel und den finanzierten Betrag in die folgende Tabelle ein. Die Summe zugeteilter Mittel, die bis heute verbrauchten Mittel und verbleibenden Mittel werden automatisch aktualisier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aten" displayName="Daten" ref="B5:D27" totalsRowCount="1">
  <autoFilter ref="B5:D26" xr:uid="{00000000-0009-0000-0100-000001000000}">
    <filterColumn colId="0" hiddenButton="1"/>
    <filterColumn colId="1" hiddenButton="1"/>
    <filterColumn colId="2" hiddenButton="1"/>
  </autoFilter>
  <sortState ref="B6:D25">
    <sortCondition descending="1" ref="C5:C25"/>
  </sortState>
  <tableColumns count="3">
    <tableColumn id="1" xr3:uid="{00000000-0010-0000-0100-000001000000}" name="Posten" totalsRowLabel="Ergebnis" totalsRowDxfId="2"/>
    <tableColumn id="2" xr3:uid="{00000000-0010-0000-0100-000002000000}" name="Kategorie" totalsRowDxfId="1"/>
    <tableColumn id="3" xr3:uid="{00000000-0010-0000-0100-000003000000}" name="Betrag" totalsRowFunction="sum" totalsRowDxfId="0"/>
  </tableColumns>
  <tableStyleInfo name="Budget für Hausbau" showFirstColumn="1" showLastColumn="1" showRowStripes="0" showColumnStripes="0"/>
  <extLst>
    <ext xmlns:x14="http://schemas.microsoft.com/office/spreadsheetml/2009/9/main" uri="{504A1905-F514-4f6f-8877-14C23A59335A}">
      <x14:table altTextSummary="Geben Sie den Ausgabenposten, die Kategorie und den Betrag in dieser Tabelle ein."/>
    </ext>
  </extLst>
</table>
</file>

<file path=xl/theme/theme1.xml><?xml version="1.0" encoding="utf-8"?>
<a:theme xmlns:a="http://schemas.openxmlformats.org/drawingml/2006/main" name="Office Theme">
  <a:themeElements>
    <a:clrScheme name="Home construction budget">
      <a:dk1>
        <a:srgbClr val="000000"/>
      </a:dk1>
      <a:lt1>
        <a:srgbClr val="FFFFFF"/>
      </a:lt1>
      <a:dk2>
        <a:srgbClr val="3B1D0C"/>
      </a:dk2>
      <a:lt2>
        <a:srgbClr val="E9ECEC"/>
      </a:lt2>
      <a:accent1>
        <a:srgbClr val="586572"/>
      </a:accent1>
      <a:accent2>
        <a:srgbClr val="ED7430"/>
      </a:accent2>
      <a:accent3>
        <a:srgbClr val="F9AC1E"/>
      </a:accent3>
      <a:accent4>
        <a:srgbClr val="62A985"/>
      </a:accent4>
      <a:accent5>
        <a:srgbClr val="D9593C"/>
      </a:accent5>
      <a:accent6>
        <a:srgbClr val="8D6B88"/>
      </a:accent6>
      <a:hlink>
        <a:srgbClr val="62A985"/>
      </a:hlink>
      <a:folHlink>
        <a:srgbClr val="8D6B88"/>
      </a:folHlink>
    </a:clrScheme>
    <a:fontScheme name="Home construction budget">
      <a:majorFont>
        <a:latin typeface="Arial Black"/>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lpineskihouse.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D17"/>
  <sheetViews>
    <sheetView showGridLines="0" tabSelected="1" zoomScaleNormal="100" workbookViewId="0"/>
  </sheetViews>
  <sheetFormatPr defaultColWidth="9" defaultRowHeight="30" customHeight="1" x14ac:dyDescent="0.25"/>
  <cols>
    <col min="1" max="1" width="2.625" style="7" customWidth="1"/>
    <col min="2" max="2" width="30.625" style="1" customWidth="1"/>
    <col min="3" max="3" width="25.625" style="2" customWidth="1"/>
    <col min="4" max="4" width="46.625" style="1" customWidth="1"/>
    <col min="5" max="5" width="2.625" customWidth="1"/>
  </cols>
  <sheetData>
    <row r="1" spans="2:4" ht="30" customHeight="1" x14ac:dyDescent="0.25">
      <c r="B1" s="7"/>
      <c r="D1" s="8" t="s">
        <v>24</v>
      </c>
    </row>
    <row r="2" spans="2:4" ht="72.75" x14ac:dyDescent="0.25">
      <c r="B2" s="5" t="s">
        <v>0</v>
      </c>
      <c r="C2" s="3" t="s">
        <v>16</v>
      </c>
      <c r="D2" s="3"/>
    </row>
    <row r="3" spans="2:4" ht="51.75" customHeight="1" thickBot="1" x14ac:dyDescent="0.45">
      <c r="B3" s="6" t="s">
        <v>1</v>
      </c>
      <c r="C3" s="6"/>
      <c r="D3" s="6"/>
    </row>
    <row r="4" spans="2:4" ht="30" customHeight="1" thickTop="1" x14ac:dyDescent="0.25">
      <c r="B4" s="9" t="s">
        <v>2</v>
      </c>
      <c r="C4" s="20" t="s">
        <v>17</v>
      </c>
      <c r="D4" s="20"/>
    </row>
    <row r="5" spans="2:4" ht="60" customHeight="1" x14ac:dyDescent="0.25">
      <c r="B5" s="9" t="s">
        <v>3</v>
      </c>
      <c r="C5" s="20" t="s">
        <v>18</v>
      </c>
      <c r="D5" s="20"/>
    </row>
    <row r="6" spans="2:4" ht="30" customHeight="1" x14ac:dyDescent="0.25">
      <c r="B6" s="9" t="s">
        <v>4</v>
      </c>
      <c r="C6" s="20" t="s">
        <v>19</v>
      </c>
      <c r="D6" s="20"/>
    </row>
    <row r="7" spans="2:4" ht="30" customHeight="1" x14ac:dyDescent="0.25">
      <c r="B7" s="9" t="s">
        <v>5</v>
      </c>
      <c r="C7" s="20" t="s">
        <v>20</v>
      </c>
      <c r="D7" s="20"/>
    </row>
    <row r="8" spans="2:4" ht="30" customHeight="1" x14ac:dyDescent="0.25">
      <c r="B8" s="9" t="s">
        <v>6</v>
      </c>
      <c r="C8" s="20" t="s">
        <v>21</v>
      </c>
      <c r="D8" s="20"/>
    </row>
    <row r="9" spans="2:4" ht="30" customHeight="1" x14ac:dyDescent="0.25">
      <c r="B9" s="9" t="s">
        <v>7</v>
      </c>
      <c r="C9" s="20" t="s">
        <v>22</v>
      </c>
      <c r="D9" s="20"/>
    </row>
    <row r="10" spans="2:4" ht="30" customHeight="1" x14ac:dyDescent="0.25">
      <c r="B10" s="9" t="s">
        <v>8</v>
      </c>
      <c r="C10" s="19">
        <v>6035550198</v>
      </c>
      <c r="D10" s="19"/>
    </row>
    <row r="11" spans="2:4" ht="30" customHeight="1" x14ac:dyDescent="0.25">
      <c r="B11" s="9" t="s">
        <v>9</v>
      </c>
      <c r="C11" s="20" t="s">
        <v>23</v>
      </c>
      <c r="D11" s="20"/>
    </row>
    <row r="12" spans="2:4" ht="51.75" customHeight="1" thickBot="1" x14ac:dyDescent="0.45">
      <c r="B12" s="6" t="s">
        <v>10</v>
      </c>
      <c r="C12" s="6"/>
      <c r="D12" s="6"/>
    </row>
    <row r="13" spans="2:4" ht="30" customHeight="1" thickTop="1" x14ac:dyDescent="0.25">
      <c r="B13" s="18" t="s">
        <v>11</v>
      </c>
      <c r="C13" s="16">
        <v>3500</v>
      </c>
      <c r="D13" s="7"/>
    </row>
    <row r="14" spans="2:4" ht="30" customHeight="1" x14ac:dyDescent="0.25">
      <c r="B14" s="18" t="s">
        <v>12</v>
      </c>
      <c r="C14" s="16">
        <v>0</v>
      </c>
      <c r="D14" s="7"/>
    </row>
    <row r="15" spans="2:4" ht="30" customHeight="1" x14ac:dyDescent="0.25">
      <c r="B15" s="14" t="s">
        <v>13</v>
      </c>
      <c r="C15" s="17">
        <f>SUM(C13:C14)</f>
        <v>3500</v>
      </c>
      <c r="D15" s="7"/>
    </row>
    <row r="16" spans="2:4" ht="30" customHeight="1" x14ac:dyDescent="0.25">
      <c r="B16" s="14" t="s">
        <v>14</v>
      </c>
      <c r="C16" s="17">
        <f>SUM(Daten[Betrag])</f>
        <v>2810</v>
      </c>
    </row>
    <row r="17" spans="2:3" ht="30" customHeight="1" x14ac:dyDescent="0.25">
      <c r="B17" s="14" t="s">
        <v>15</v>
      </c>
      <c r="C17" s="17">
        <f>C15-C16</f>
        <v>690</v>
      </c>
    </row>
  </sheetData>
  <mergeCells count="8">
    <mergeCell ref="C10:D10"/>
    <mergeCell ref="C11:D11"/>
    <mergeCell ref="C4:D4"/>
    <mergeCell ref="C5:D5"/>
    <mergeCell ref="C6:D6"/>
    <mergeCell ref="C7:D7"/>
    <mergeCell ref="C8:D8"/>
    <mergeCell ref="C9:D9"/>
  </mergeCells>
  <dataValidations count="34">
    <dataValidation allowBlank="1" showInputMessage="1" showErrorMessage="1" sqref="A1" xr:uid="{00000000-0002-0000-0000-000000000000}"/>
    <dataValidation allowBlank="1" showInputMessage="1" showErrorMessage="1" prompt="Der Titel dieses Arbeitsblatts befindet sich in den Zellen B2 und C2." sqref="B2" xr:uid="{00000000-0002-0000-0000-000001000000}"/>
    <dataValidation allowBlank="1" showInputMessage="1" showErrorMessage="1" prompt="Das Bild befindet sich in dieser Zelle." sqref="D2" xr:uid="{00000000-0002-0000-0000-000002000000}"/>
    <dataValidation allowBlank="1" showInputMessage="1" showErrorMessage="1" prompt="Navigationslink zum Arbeitsblatt &quot;Einzelauflistung der Ausgaben&quot;" sqref="D1" xr:uid="{00000000-0002-0000-0000-000003000000}"/>
    <dataValidation allowBlank="1" showInputMessage="1" showErrorMessage="1" prompt="Geben Sie Projektdetails in der Zelle unten ein." sqref="B3" xr:uid="{00000000-0002-0000-0000-000004000000}"/>
    <dataValidation allowBlank="1" showInputMessage="1" showErrorMessage="1" prompt="Geben Sie den Projektnamen in der Zelle rechts ein." sqref="B4" xr:uid="{00000000-0002-0000-0000-000005000000}"/>
    <dataValidation allowBlank="1" showInputMessage="1" showErrorMessage="1" prompt="Geben Sie in dieser Zelle den Projektnamen ein." sqref="C4:D4" xr:uid="{00000000-0002-0000-0000-000006000000}"/>
    <dataValidation allowBlank="1" showInputMessage="1" showErrorMessage="1" prompt="Geben Sie die Projektbeschreibung in der Zelle rechts ein." sqref="B5" xr:uid="{00000000-0002-0000-0000-000007000000}"/>
    <dataValidation allowBlank="1" showInputMessage="1" showErrorMessage="1" prompt="Geben Sie in dieser Zelle die Projektbeschreibung ein." sqref="C5:D5" xr:uid="{00000000-0002-0000-0000-000008000000}"/>
    <dataValidation allowBlank="1" showInputMessage="1" showErrorMessage="1" prompt="Geben Sie den Namen des Bauunternehmens in der Zelle rechts ein." sqref="B6" xr:uid="{00000000-0002-0000-0000-000009000000}"/>
    <dataValidation allowBlank="1" showInputMessage="1" showErrorMessage="1" prompt="Geben Sie in dieser Zelle den Namen des Bauunternehmens ein." sqref="C6:D6" xr:uid="{00000000-0002-0000-0000-00000A000000}"/>
    <dataValidation allowBlank="1" showInputMessage="1" showErrorMessage="1" prompt="Geben Sie die Lizenz-/Zollnummer in der Zelle rechts ein." sqref="B7" xr:uid="{00000000-0002-0000-0000-00000B000000}"/>
    <dataValidation allowBlank="1" showInputMessage="1" showErrorMessage="1" prompt="Geben Sie in dieser Zelle die Lizenz-/Zollnummer ein." sqref="C7:D7" xr:uid="{00000000-0002-0000-0000-00000C000000}"/>
    <dataValidation allowBlank="1" showInputMessage="1" showErrorMessage="1" prompt="Geben Sie den Namen des Kontakts in der Zelle rechts ein." sqref="B8" xr:uid="{00000000-0002-0000-0000-00000D000000}"/>
    <dataValidation allowBlank="1" showInputMessage="1" showErrorMessage="1" prompt="Geben Sie in dieser Zelle den Namen des Kontakts ein." sqref="C8:D8" xr:uid="{00000000-0002-0000-0000-00000E000000}"/>
    <dataValidation allowBlank="1" showInputMessage="1" showErrorMessage="1" prompt="Geben Sie die Adresse der Website in der Zelle rechts ein." sqref="B9" xr:uid="{00000000-0002-0000-0000-00000F000000}"/>
    <dataValidation allowBlank="1" showInputMessage="1" showErrorMessage="1" prompt="Geben Sie in dieser Zelle die Adresse der Website ein." sqref="C9:D9" xr:uid="{00000000-0002-0000-0000-000010000000}"/>
    <dataValidation allowBlank="1" showInputMessage="1" showErrorMessage="1" prompt="Geben Sie die Telefonnummer in der Zelle rechts ein." sqref="B10" xr:uid="{00000000-0002-0000-0000-000011000000}"/>
    <dataValidation allowBlank="1" showInputMessage="1" showErrorMessage="1" prompt="Geben Sie in dieser Zelle die Telefonnummer ein." sqref="C10" xr:uid="{00000000-0002-0000-0000-000012000000}"/>
    <dataValidation allowBlank="1" showInputMessage="1" showErrorMessage="1" prompt="Geben Sie die Adresse in der Zelle rechts ein." sqref="B11" xr:uid="{00000000-0002-0000-0000-000013000000}"/>
    <dataValidation allowBlank="1" showInputMessage="1" showErrorMessage="1" prompt="Geben Sie in dieser Zelle die Adresse ein." sqref="C11" xr:uid="{00000000-0002-0000-0000-000014000000}"/>
    <dataValidation allowBlank="1" showInputMessage="1" showErrorMessage="1" prompt="Geben Sie die Barmittel und den finanzierten Betrag in die folgende Tabelle ein. Die Summe der zugeteilten, verbrauchten und verbleibenden Mittel wird automatisch zusammen mit einem entsprechenden Diagramm in D13 berechnet." sqref="B12" xr:uid="{00000000-0002-0000-0000-000015000000}"/>
    <dataValidation allowBlank="1" showInputMessage="1" showErrorMessage="1" prompt="Geben Sie die diesem Projekt zugeteilten Barmittel in der Zelle rechts ein." sqref="B13" xr:uid="{00000000-0002-0000-0000-000016000000}"/>
    <dataValidation allowBlank="1" showInputMessage="1" showErrorMessage="1" prompt="Geben Sie in dieser Zelle die Barmittel ein." sqref="C13" xr:uid="{00000000-0002-0000-0000-000017000000}"/>
    <dataValidation allowBlank="1" showInputMessage="1" showErrorMessage="1" prompt="Geben Sie den diesem Projekt zugeteilten finanzierten Betrag in der Zelle rechts ein." sqref="B14" xr:uid="{00000000-0002-0000-0000-000018000000}"/>
    <dataValidation allowBlank="1" showInputMessage="1" showErrorMessage="1" prompt="Geben Sie in dieser Zelle den finanzierten Betrag ein." sqref="C14" xr:uid="{00000000-0002-0000-0000-000019000000}"/>
    <dataValidation allowBlank="1" showInputMessage="1" showErrorMessage="1" prompt="Die Summe der zugeteilten Mittel wird in der Zelle rechts automatisch berechnet." sqref="B15" xr:uid="{00000000-0002-0000-0000-00001A000000}"/>
    <dataValidation allowBlank="1" showInputMessage="1" showErrorMessage="1" prompt="In dieser Zelle wird die Summe der zugeteilten Mittel automatisch berechnet." sqref="C15" xr:uid="{00000000-0002-0000-0000-00001B000000}"/>
    <dataValidation allowBlank="1" showInputMessage="1" showErrorMessage="1" prompt="Die bis heute verbrauchten Mittel werden automatisch in der Zelle rechts basierend auf den Ausgaben aktualisiert, die im Arbeitsblatt &quot;Einzelauflistung der Ausgaben&quot; eingegeben wurden." sqref="B16" xr:uid="{00000000-0002-0000-0000-00001C000000}"/>
    <dataValidation allowBlank="1" showInputMessage="1" showErrorMessage="1" prompt="Die bis heute verbrauchten Mittel werden in dieser Zelle automatisch aktualisiert." sqref="C16" xr:uid="{00000000-0002-0000-0000-00001D000000}"/>
    <dataValidation allowBlank="1" showInputMessage="1" showErrorMessage="1" prompt="Die verbleibenden Mittel werden in der Zelle rechts automatisch berechnet." sqref="B17" xr:uid="{00000000-0002-0000-0000-00001E000000}"/>
    <dataValidation allowBlank="1" showInputMessage="1" showErrorMessage="1" prompt="Die verbleibenden Mittel werden in dieser Zelle automatisch berechnet." sqref="C17" xr:uid="{00000000-0002-0000-0000-00001F000000}"/>
    <dataValidation allowBlank="1" showInputMessage="1" showErrorMessage="1" prompt="Kreisdiagramm zur Darstellung der bis heute verbrauchten Mittel im Vergleich zu den verbleibenden Mitteln" sqref="D13" xr:uid="{00000000-0002-0000-0000-000020000000}"/>
    <dataValidation allowBlank="1" showInputMessage="1" showErrorMessage="1" prompt="Wählen Sie die Zelle D1 aus, um zum Arbeitsblatt &quot;Einzelauflistung der Ausgaben&quot; zu navigieren. Geben Sie die Projektinformationen unten ein." sqref="B1" xr:uid="{00000000-0002-0000-0000-000021000000}"/>
  </dataValidations>
  <hyperlinks>
    <hyperlink ref="D1" location="'EINZELAUFLISTUNG DER AUSGABEN'!A1" tooltip="Auswählen, um zum Arbeitsblatt &quot;Einzelauflistung der Ausgaben&quot; zu navigieren" display="Itemized Expenses" xr:uid="{00000000-0004-0000-0000-000000000000}"/>
    <hyperlink ref="C9" r:id="rId1" xr:uid="{00000000-0004-0000-0000-000001000000}"/>
  </hyperlinks>
  <printOptions horizontalCentered="1"/>
  <pageMargins left="0.4" right="0.4" top="0.4" bottom="0.4" header="0.3" footer="0.3"/>
  <pageSetup paperSize="9" fitToHeight="0" orientation="portrait"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A1:E27"/>
  <sheetViews>
    <sheetView showGridLines="0" workbookViewId="0"/>
  </sheetViews>
  <sheetFormatPr defaultColWidth="9" defaultRowHeight="30" customHeight="1" x14ac:dyDescent="0.25"/>
  <cols>
    <col min="1" max="1" width="2.625" style="7" customWidth="1"/>
    <col min="2" max="2" width="33.75" style="7" bestFit="1" customWidth="1"/>
    <col min="3" max="3" width="38.875" style="7" bestFit="1" customWidth="1"/>
    <col min="4" max="4" width="25.625" style="7" customWidth="1"/>
    <col min="5" max="5" width="29.875" style="7" customWidth="1"/>
    <col min="6" max="6" width="2.625" customWidth="1"/>
  </cols>
  <sheetData>
    <row r="1" spans="2:5" ht="30" customHeight="1" x14ac:dyDescent="0.25">
      <c r="E1" s="8" t="s">
        <v>54</v>
      </c>
    </row>
    <row r="2" spans="2:5" ht="72.75" x14ac:dyDescent="0.25">
      <c r="B2" s="5" t="s">
        <v>25</v>
      </c>
      <c r="C2" s="3" t="s">
        <v>47</v>
      </c>
      <c r="D2" s="21"/>
      <c r="E2" s="21"/>
    </row>
    <row r="3" spans="2:5" ht="42" customHeight="1" x14ac:dyDescent="0.4">
      <c r="B3" s="11" t="s">
        <v>26</v>
      </c>
      <c r="C3" s="11" t="s">
        <v>48</v>
      </c>
      <c r="D3" s="11" t="s">
        <v>52</v>
      </c>
    </row>
    <row r="4" spans="2:5" ht="30" customHeight="1" x14ac:dyDescent="0.25">
      <c r="B4" s="12">
        <f>AllottedFunds</f>
        <v>3500</v>
      </c>
      <c r="C4" s="12">
        <f>SUM(Daten[Betrag])</f>
        <v>2810</v>
      </c>
      <c r="D4" s="12">
        <f>FundsRemaining</f>
        <v>690</v>
      </c>
    </row>
    <row r="5" spans="2:5" ht="42" customHeight="1" thickBot="1" x14ac:dyDescent="0.45">
      <c r="B5" s="6" t="s">
        <v>27</v>
      </c>
      <c r="C5" s="6" t="s">
        <v>49</v>
      </c>
      <c r="D5" s="6" t="s">
        <v>53</v>
      </c>
    </row>
    <row r="6" spans="2:5" ht="30" customHeight="1" thickTop="1" x14ac:dyDescent="0.25">
      <c r="B6" s="10" t="s">
        <v>28</v>
      </c>
      <c r="C6" s="10" t="s">
        <v>50</v>
      </c>
      <c r="D6" s="13">
        <v>350</v>
      </c>
    </row>
    <row r="7" spans="2:5" ht="30" customHeight="1" x14ac:dyDescent="0.25">
      <c r="B7" s="10" t="s">
        <v>29</v>
      </c>
      <c r="C7" s="10" t="s">
        <v>50</v>
      </c>
      <c r="D7" s="13">
        <v>75</v>
      </c>
    </row>
    <row r="8" spans="2:5" ht="30" customHeight="1" x14ac:dyDescent="0.25">
      <c r="B8" s="10" t="s">
        <v>30</v>
      </c>
      <c r="C8" s="10" t="s">
        <v>50</v>
      </c>
      <c r="D8" s="13">
        <v>400</v>
      </c>
    </row>
    <row r="9" spans="2:5" ht="30" customHeight="1" x14ac:dyDescent="0.25">
      <c r="B9" s="10" t="s">
        <v>31</v>
      </c>
      <c r="C9" s="10" t="s">
        <v>50</v>
      </c>
      <c r="D9" s="13">
        <v>20</v>
      </c>
    </row>
    <row r="10" spans="2:5" ht="30" customHeight="1" x14ac:dyDescent="0.25">
      <c r="B10" s="10" t="s">
        <v>32</v>
      </c>
      <c r="C10" s="10" t="s">
        <v>50</v>
      </c>
      <c r="D10" s="13">
        <v>40</v>
      </c>
    </row>
    <row r="11" spans="2:5" ht="30" customHeight="1" x14ac:dyDescent="0.25">
      <c r="B11" s="10" t="s">
        <v>33</v>
      </c>
      <c r="C11" s="10" t="s">
        <v>50</v>
      </c>
      <c r="D11" s="13">
        <v>250</v>
      </c>
    </row>
    <row r="12" spans="2:5" ht="30" customHeight="1" x14ac:dyDescent="0.25">
      <c r="B12" s="10" t="s">
        <v>34</v>
      </c>
      <c r="C12" s="10" t="s">
        <v>50</v>
      </c>
      <c r="D12" s="13">
        <v>200</v>
      </c>
    </row>
    <row r="13" spans="2:5" ht="30" customHeight="1" x14ac:dyDescent="0.25">
      <c r="B13" s="10" t="s">
        <v>35</v>
      </c>
      <c r="C13" s="10" t="s">
        <v>50</v>
      </c>
      <c r="D13" s="13">
        <v>100</v>
      </c>
    </row>
    <row r="14" spans="2:5" ht="30" customHeight="1" x14ac:dyDescent="0.25">
      <c r="B14" s="10" t="s">
        <v>36</v>
      </c>
      <c r="C14" s="10" t="s">
        <v>51</v>
      </c>
      <c r="D14" s="13">
        <v>150</v>
      </c>
    </row>
    <row r="15" spans="2:5" ht="30" customHeight="1" x14ac:dyDescent="0.25">
      <c r="B15" s="10" t="s">
        <v>37</v>
      </c>
      <c r="C15" s="10" t="s">
        <v>51</v>
      </c>
      <c r="D15" s="13">
        <v>50</v>
      </c>
    </row>
    <row r="16" spans="2:5" ht="30" customHeight="1" x14ac:dyDescent="0.25">
      <c r="B16" s="10" t="s">
        <v>38</v>
      </c>
      <c r="C16" s="10" t="s">
        <v>51</v>
      </c>
      <c r="D16" s="13">
        <v>50</v>
      </c>
    </row>
    <row r="17" spans="2:4" ht="30" customHeight="1" x14ac:dyDescent="0.25">
      <c r="B17" s="10" t="s">
        <v>39</v>
      </c>
      <c r="C17" s="10" t="s">
        <v>51</v>
      </c>
      <c r="D17" s="13">
        <v>100</v>
      </c>
    </row>
    <row r="18" spans="2:4" ht="30" customHeight="1" x14ac:dyDescent="0.25">
      <c r="B18" s="10" t="s">
        <v>40</v>
      </c>
      <c r="C18" s="10" t="s">
        <v>51</v>
      </c>
      <c r="D18" s="13">
        <v>200</v>
      </c>
    </row>
    <row r="19" spans="2:4" ht="30" customHeight="1" x14ac:dyDescent="0.25">
      <c r="B19" s="10" t="s">
        <v>31</v>
      </c>
      <c r="C19" s="10" t="s">
        <v>51</v>
      </c>
      <c r="D19" s="13">
        <v>25</v>
      </c>
    </row>
    <row r="20" spans="2:4" ht="30" customHeight="1" x14ac:dyDescent="0.25">
      <c r="B20" s="10" t="s">
        <v>32</v>
      </c>
      <c r="C20" s="10" t="s">
        <v>51</v>
      </c>
      <c r="D20" s="13">
        <v>50</v>
      </c>
    </row>
    <row r="21" spans="2:4" ht="30" customHeight="1" x14ac:dyDescent="0.25">
      <c r="B21" s="10" t="s">
        <v>41</v>
      </c>
      <c r="C21" s="10" t="s">
        <v>51</v>
      </c>
      <c r="D21" s="13">
        <v>150</v>
      </c>
    </row>
    <row r="22" spans="2:4" ht="30" customHeight="1" x14ac:dyDescent="0.25">
      <c r="B22" s="10" t="s">
        <v>42</v>
      </c>
      <c r="C22" s="10" t="s">
        <v>51</v>
      </c>
      <c r="D22" s="13">
        <v>50</v>
      </c>
    </row>
    <row r="23" spans="2:4" ht="30" customHeight="1" x14ac:dyDescent="0.25">
      <c r="B23" s="10" t="s">
        <v>43</v>
      </c>
      <c r="C23" s="10" t="s">
        <v>51</v>
      </c>
      <c r="D23" s="13">
        <v>300</v>
      </c>
    </row>
    <row r="24" spans="2:4" ht="30" customHeight="1" x14ac:dyDescent="0.25">
      <c r="B24" s="10" t="s">
        <v>44</v>
      </c>
      <c r="C24" s="10" t="s">
        <v>51</v>
      </c>
      <c r="D24" s="13">
        <v>100</v>
      </c>
    </row>
    <row r="25" spans="2:4" ht="30" customHeight="1" x14ac:dyDescent="0.25">
      <c r="B25" s="10" t="s">
        <v>45</v>
      </c>
      <c r="C25" s="10" t="s">
        <v>51</v>
      </c>
      <c r="D25" s="13">
        <v>100</v>
      </c>
    </row>
    <row r="26" spans="2:4" ht="30" customHeight="1" x14ac:dyDescent="0.25">
      <c r="B26" s="10" t="s">
        <v>46</v>
      </c>
      <c r="C26" s="10" t="s">
        <v>51</v>
      </c>
      <c r="D26" s="13">
        <v>50</v>
      </c>
    </row>
    <row r="27" spans="2:4" ht="30" customHeight="1" x14ac:dyDescent="0.25">
      <c r="B27" s="10" t="s">
        <v>57</v>
      </c>
      <c r="C27" s="10"/>
      <c r="D27" s="15">
        <f>SUBTOTAL(109,Daten[Betrag])</f>
        <v>2810</v>
      </c>
    </row>
  </sheetData>
  <mergeCells count="1">
    <mergeCell ref="D2:E2"/>
  </mergeCells>
  <conditionalFormatting sqref="D6:D26">
    <cfRule type="dataBar" priority="5">
      <dataBar>
        <cfvo type="min"/>
        <cfvo type="max"/>
        <color theme="4" tint="0.79998168889431442"/>
      </dataBar>
      <extLst>
        <ext xmlns:x14="http://schemas.microsoft.com/office/spreadsheetml/2009/9/main" uri="{B025F937-C7B1-47D3-B67F-A62EFF666E3E}">
          <x14:id>{D0653EAD-1C34-4507-B887-EDBC9D8455FE}</x14:id>
        </ext>
      </extLst>
    </cfRule>
  </conditionalFormatting>
  <dataValidations count="15">
    <dataValidation allowBlank="1" showInputMessage="1" showErrorMessage="1" prompt="Der Titel dieses Arbeitsblatts befindet sich in den Zellen B2 und C2." sqref="B2" xr:uid="{00000000-0002-0000-0100-000000000000}"/>
    <dataValidation allowBlank="1" showInputMessage="1" showErrorMessage="1" prompt="Wählen Sie die Zelle E1, um zum Arbeitsblatt Budgetzusammenfassung zu navigieren. Geben Sie die Ausgaben in die untenstehende Datentabelle ein. Eine Zusammenfassung der zugeteilten, verwendeten und verbleibenden Mittel finden Sie in Zeile 4." sqref="B1" xr:uid="{00000000-0002-0000-0100-000001000000}"/>
    <dataValidation allowBlank="1" showInputMessage="1" showErrorMessage="1" prompt="Erstellen Sie eine „Einzelauflistung der Ausgaben“ in diesem Arbeitsblatt. Verwenden Sie den Datenschnitt in der Zelle E5, um die Ausgaben nach Kategorien zu filtern." sqref="A1" xr:uid="{00000000-0002-0000-0100-000002000000}"/>
    <dataValidation allowBlank="1" showInputMessage="1" showErrorMessage="1" prompt="Navigationslink zum Arbeitsblatt &quot;Budgetzusammenfassung&quot;" sqref="E1" xr:uid="{00000000-0002-0000-0100-000003000000}"/>
    <dataValidation allowBlank="1" showInputMessage="1" showErrorMessage="1" prompt="Die zugeteilten Projektmittel werden automatisch in der Zelle unten basierend auf dem Wert aktualisiert, der im Arbeitsblatt &quot;Budgetzusammenfassung&quot; eingegeben wurde." sqref="B3" xr:uid="{00000000-0002-0000-0100-000004000000}"/>
    <dataValidation allowBlank="1" showInputMessage="1" showErrorMessage="1" prompt="Die zugeteilten Projektmittel werden in dieser Zelle automatisch aktualisiert." sqref="B4" xr:uid="{00000000-0002-0000-0100-000005000000}"/>
    <dataValidation allowBlank="1" showInputMessage="1" showErrorMessage="1" prompt="Die bis heute verbrauchten Mittel werden automatisch in der Zelle unten basierend auf dem Gesamtbetrag der Ausgaben aktualisiert." sqref="C3" xr:uid="{00000000-0002-0000-0100-000006000000}"/>
    <dataValidation allowBlank="1" showInputMessage="1" showErrorMessage="1" prompt="Die bis heute verbrauchten Mittel werden in dieser Zelle automatisch aktualisiert." sqref="C4" xr:uid="{00000000-0002-0000-0100-000007000000}"/>
    <dataValidation allowBlank="1" showInputMessage="1" showErrorMessage="1" prompt="Die verbrauchten Mittel werden in der Zelle unten automatisch aktualisiert, indem die zugeteilten Projektmittel von den bis heute verbrauchten Projektmitteln subtrahiert werden." sqref="D3" xr:uid="{00000000-0002-0000-0100-000008000000}"/>
    <dataValidation allowBlank="1" showInputMessage="1" showErrorMessage="1" prompt="Die verbleibenden Mittel werden in dieser Zelle automatisch aktualisiert." sqref="D4" xr:uid="{00000000-0002-0000-0100-000009000000}"/>
    <dataValidation allowBlank="1" showInputMessage="1" showErrorMessage="1" prompt="Geben Sie in dieser Spalte unter dieser Überschrift Ausgabeposten ein." sqref="B5" xr:uid="{00000000-0002-0000-0100-00000A000000}"/>
    <dataValidation allowBlank="1" showInputMessage="1" showErrorMessage="1" prompt="Geben Sie in dieser Spalte unter dieser Überschrift die Kategorie ein." sqref="C5" xr:uid="{00000000-0002-0000-0100-00000B000000}"/>
    <dataValidation allowBlank="1" showInputMessage="1" showErrorMessage="1" prompt="Geben Sie in dieser Spalte unter dieser Überschrift den Ausgabenbetrag ein. Ein Datenbalken zeigt den Anteil der einzelnen Ausgaben im Vergleich zu allen Ausgaben an. Ein kleiner Datenbalken bedeutet relativ geringe Ausgaben." sqref="D5" xr:uid="{00000000-0002-0000-0100-00000C000000}"/>
    <dataValidation allowBlank="1" showInputMessage="1" showErrorMessage="1" prompt="Das Bild befindet sich in dieser Zelle." sqref="D2:E2" xr:uid="{00000000-0002-0000-0100-00000D000000}"/>
    <dataValidation allowBlank="1" showInputMessage="1" showErrorMessage="1" prompt="In dieser Zelle befindet sich der Datenschnitt &quot;Kategorie&quot; zum Filtern von Ausgabeposten nach Kategorie." sqref="E5" xr:uid="{00000000-0002-0000-0100-00000E000000}"/>
  </dataValidations>
  <hyperlinks>
    <hyperlink ref="E1" location="'BUDGETZUSAMMENFASSUNG'!A1" tooltip="Auswählen, um zum Arbeitsblatt &quot;Budgetzusammenfassung&quot; zu navigieren" display="Budget Summary" xr:uid="{00000000-0004-0000-0100-000000000000}"/>
  </hyperlinks>
  <printOptions horizontalCentered="1"/>
  <pageMargins left="0.4" right="0.4" top="0.4" bottom="0.4"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0653EAD-1C34-4507-B887-EDBC9D8455FE}">
            <x14:dataBar minLength="0" maxLength="100" gradient="0">
              <x14:cfvo type="autoMin"/>
              <x14:cfvo type="autoMax"/>
              <x14:negativeFillColor rgb="FFFF0000"/>
              <x14:axisColor rgb="FF000000"/>
            </x14:dataBar>
          </x14:cfRule>
          <xm:sqref>D6:D26</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showGridLines="0" workbookViewId="0"/>
  </sheetViews>
  <sheetFormatPr defaultColWidth="9" defaultRowHeight="15.75" x14ac:dyDescent="0.25"/>
  <cols>
    <col min="1" max="1" width="8" customWidth="1"/>
  </cols>
  <sheetData>
    <row r="1" spans="1:3" ht="78.75" customHeight="1" thickBot="1" x14ac:dyDescent="0.45">
      <c r="A1" s="6" t="s">
        <v>55</v>
      </c>
      <c r="B1" s="7"/>
      <c r="C1" s="7"/>
    </row>
    <row r="2" spans="1:3" ht="19.5" thickTop="1" x14ac:dyDescent="0.4">
      <c r="A2" s="11" t="s">
        <v>56</v>
      </c>
    </row>
    <row r="3" spans="1:3" x14ac:dyDescent="0.25">
      <c r="A3" s="4" t="str">
        <f>FundsUsedLabel&amp;": "&amp;TEXT(FundsUsed,"#.##0,00 €")&amp;" ("&amp;TEXT(FundsUsed/SUM(FundsUsed:FundsRemaining),"0%")&amp;")"</f>
        <v>Bis heute verbrauchte Mittel: 2810.000 € (80%)</v>
      </c>
    </row>
    <row r="4" spans="1:3" x14ac:dyDescent="0.25">
      <c r="A4" s="4" t="str">
        <f>FundsRemainingLabel&amp;": "&amp;TEXT(FundsRemaining,"#.##0,00 €")&amp;" ("&amp;TEXT(FundsRemaining/SUM(FundsUsed:FundsRemaining),"0%")&amp;")"</f>
        <v>Verbleibende Mittel: 690.000 € (20%)</v>
      </c>
    </row>
  </sheetData>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3</vt:i4>
      </vt:variant>
      <vt:variant>
        <vt:lpstr>命名范围</vt:lpstr>
      </vt:variant>
      <vt:variant>
        <vt:i4>9</vt:i4>
      </vt:variant>
    </vt:vector>
  </HeadingPairs>
  <TitlesOfParts>
    <vt:vector size="12" baseType="lpstr">
      <vt:lpstr>BUDGETZUSAMMENFASSUNG</vt:lpstr>
      <vt:lpstr>EINZELAUFLISTUNG DER AUSGABEN</vt:lpstr>
      <vt:lpstr>Diagrammdaten</vt:lpstr>
      <vt:lpstr>AllottedFunds</vt:lpstr>
      <vt:lpstr>ColumnTitle2</vt:lpstr>
      <vt:lpstr>ColumnTitleRegion1..D4.2</vt:lpstr>
      <vt:lpstr>FundsRemainingLabel</vt:lpstr>
      <vt:lpstr>FundsUsed</vt:lpstr>
      <vt:lpstr>FundsUsedLabel</vt:lpstr>
      <vt:lpstr>'EINZELAUFLISTUNG DER AUSGABEN'!Print_Titles</vt:lpstr>
      <vt:lpstr>RowTitleRegion1..C11</vt:lpstr>
      <vt:lpstr>Titel1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2019-05-17T03:33:10Z</dcterms:created>
  <dcterms:modified xsi:type="dcterms:W3CDTF">2019-05-17T03:33:10Z</dcterms:modified>
</cp:coreProperties>
</file>