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5"/>
  <workbookPr filterPrivacy="1"/>
  <xr:revisionPtr revIDLastSave="0" documentId="13_ncr:1_{82E88FF4-D778-4C9F-935C-714E056D908E}" xr6:coauthVersionLast="43" xr6:coauthVersionMax="43" xr10:uidLastSave="{00000000-0000-0000-0000-000000000000}"/>
  <bookViews>
    <workbookView xWindow="-120" yWindow="-120" windowWidth="28800" windowHeight="16125" xr2:uid="{00000000-000D-0000-FFFF-FFFF00000000}"/>
  </bookViews>
  <sheets>
    <sheet name="Übersicht" sheetId="7" r:id="rId1"/>
    <sheet name="Einnahmen und Ausgaben" sheetId="8" r:id="rId2"/>
  </sheets>
  <definedNames>
    <definedName name="Buchung">Aufstellung[#All]</definedName>
    <definedName name="BUDGET_Titel">Übersicht!$B$1</definedName>
    <definedName name="_xlnm.Print_Titles" localSheetId="1">'Einnahmen und Ausgaben'!$3:$3</definedName>
    <definedName name="_xlnm.Print_Titles" localSheetId="0">Übersicht!$5:$5</definedName>
    <definedName name="KategorieSuche">Kategorien[Kategorie]</definedName>
    <definedName name="SummeEinkünfte">Übersicht!$D$6</definedName>
    <definedName name="UnterÜber">SummeEinkünfte-(SUM(Kategorien[Summe])-SummeEinkünfte)</definedName>
    <definedName name="ZusammenfassungKopfzeile">Kategorien[[#Headers],[Summe]]</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<sst xmlns="http://schemas.openxmlformats.org/spreadsheetml/2006/main" count="70" uniqueCount="42">
  <si>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Monatsbudgetübersicht</t>
  </si>
  <si>
    <t>MONAT</t>
  </si>
  <si>
    <t>Budgetzusammenfassung</t>
  </si>
  <si>
    <t>Kategorie</t>
  </si>
  <si>
    <t>Einkünfte</t>
  </si>
  <si>
    <t>Wohnen</t>
  </si>
  <si>
    <t>Nebenkosten</t>
  </si>
  <si>
    <t>Lebensmittel</t>
  </si>
  <si>
    <t>Versicherungen</t>
  </si>
  <si>
    <t>Telefon</t>
  </si>
  <si>
    <t>Kreditkarten</t>
  </si>
  <si>
    <t>Schule</t>
  </si>
  <si>
    <t>Spareinlagen</t>
  </si>
  <si>
    <t>Unterhaltung</t>
  </si>
  <si>
    <t>Sonstiges</t>
  </si>
  <si>
    <t>Summe</t>
  </si>
  <si>
    <t>Einnahmen und Ausgaben</t>
  </si>
  <si>
    <t>Beschreibung</t>
  </si>
  <si>
    <t>Scheck von Maja</t>
  </si>
  <si>
    <t>Einschreibung</t>
  </si>
  <si>
    <t>Gas- &amp; Wasserwerke</t>
  </si>
  <si>
    <t>Schulmaterialien</t>
  </si>
  <si>
    <t>Lebensmittelladen</t>
  </si>
  <si>
    <t>Southridge Video</t>
  </si>
  <si>
    <t>The Phone Company</t>
  </si>
  <si>
    <t>Scheck von Jonas</t>
  </si>
  <si>
    <t>Woodgrove Bank</t>
  </si>
  <si>
    <t>Humongous Insurance</t>
  </si>
  <si>
    <t>School of Fine Art</t>
  </si>
  <si>
    <t>Consolidated Messenger</t>
  </si>
  <si>
    <t>Abendessen und Kino</t>
  </si>
  <si>
    <t>Betrag</t>
  </si>
  <si>
    <t>Notizen</t>
  </si>
  <si>
    <t>Mobiltelefon von Jan</t>
  </si>
  <si>
    <t>Hypothek</t>
  </si>
  <si>
    <t>Gebäudeversicherung</t>
  </si>
  <si>
    <t>Unterrichtsgebühren</t>
  </si>
  <si>
    <t>Majas Karte</t>
  </si>
  <si>
    <t>Mobiltelefon von Maja</t>
  </si>
  <si>
    <t>Grundsteuer</t>
  </si>
  <si>
    <t>Autoversicherung</t>
  </si>
  <si>
    <t>Jonas' Karte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</si>
</sst>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_(&quot;$&quot;* #,##0_);_(&quot;$&quot;* \(#,##0\);_(&quot;$&quot;* &quot;-&quot;_);_(@_)"/>
    <numFmt numFmtId="165" formatCode="#,##0.00_ ;\-#,##0.00\ "/>
  </numFmts>
  <fonts count="8"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6" borderId="0" applyFont="0" applyBorder="0" applyProtection="0">
      <alignment vertical="center"/>
    </xf>
    <xf numFmtId="164"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3">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Border="1" applyAlignment="1">
      <alignment horizontal="right" vertical="center" indent="1"/>
    </xf>
    <xf numFmtId="7" fontId="0" fillId="6" borderId="0" xfId="4" applyFont="1">
      <alignment vertical="center"/>
    </xf>
    <xf numFmtId="0" fontId="0" fillId="6" borderId="0" xfId="0">
      <alignment horizontal="left" vertical="center" wrapText="1" indent="1"/>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pplyAlignment="1">
      <alignment horizontal="center" vertical="center" wrapText="1"/>
    </xf>
    <xf numFmtId="0" fontId="3" fillId="6" borderId="0" xfId="1" applyAlignment="1">
      <alignment wrapText="1"/>
    </xf>
    <xf numFmtId="0" fontId="3" fillId="4" borderId="0" xfId="2">
      <alignment vertical="center"/>
    </xf>
    <xf numFmtId="165" fontId="0" fillId="2" borderId="0" xfId="3" applyFont="1" applyFill="1">
      <alignment horizontal="right" vertical="center" indent="2"/>
    </xf>
  </cellXfs>
  <cellStyles count="10">
    <cellStyle name="20 % - Akzent1" xfId="8" builtinId="30"/>
    <cellStyle name="Akzent2" xfId="9" builtinId="33" customBuiltin="1"/>
    <cellStyle name="Dezimal [0]" xfId="3" builtinId="6" customBuiltin="1"/>
    <cellStyle name="Ergebnis" xfId="7" builtinId="25" customBuiltin="1"/>
    <cellStyle name="Standard" xfId="0" builtinId="0" customBuiltin="1"/>
    <cellStyle name="Überschrift" xfId="1" builtinId="15" customBuiltin="1"/>
    <cellStyle name="Überschrift 1" xfId="2" builtinId="16" customBuiltin="1"/>
    <cellStyle name="Überschrift 2" xfId="6" builtinId="17" customBuiltin="1"/>
    <cellStyle name="Währung" xfId="4" builtinId="4" customBuiltin="1"/>
    <cellStyle name="Währung [0]" xfId="5" builtinId="7" customBuiltin="1"/>
  </cellStyles>
  <dxfs count="11">
    <dxf>
      <font>
        <b val="0"/>
        <i val="0"/>
        <color theme="7" tint="-0.24994659260841701"/>
      </font>
    </dxf>
    <dxf>
      <font>
        <color theme="0"/>
      </font>
      <fill>
        <patternFill>
          <bgColor theme="7" tint="-0.24994659260841701"/>
        </patternFill>
      </fill>
    </dxf>
    <dxf>
      <font>
        <color theme="0"/>
      </font>
      <fill>
        <patternFill>
          <bgColor theme="6" tint="-0.24994659260841701"/>
        </patternFill>
      </fill>
    </dxf>
    <dxf>
      <font>
        <color theme="0"/>
      </font>
      <fill>
        <patternFill>
          <bgColor theme="7" tint="-0.24994659260841701"/>
        </patternFill>
      </fill>
    </dxf>
    <dxf>
      <numFmt numFmtId="11" formatCode="#,##0.00\ &quot;€&quot;;\-#,##0.00\ &quot;€&quo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numFmt numFmtId="165" formatCode="#,##0.00_ ;\-#,##0.00\ "/>
      <alignment horizontal="right" vertical="center" textRotation="0" wrapText="0" indent="2" justifyLastLine="0" shrinkToFit="0" readingOrder="0"/>
    </dxf>
    <dxf>
      <font>
        <b/>
        <i val="0"/>
        <color theme="3"/>
      </font>
      <border>
        <top style="dotted">
          <color theme="4"/>
        </top>
        <bottom style="dotted">
          <color theme="4"/>
        </bottom>
      </border>
    </dxf>
    <dxf>
      <fill>
        <patternFill>
          <bgColor theme="0"/>
        </patternFill>
      </fill>
    </dxf>
  </dxfs>
  <tableStyles count="1" defaultPivotStyle="PivotStyleLight16">
    <tableStyle name="Budgetzusammenfassung" pivot="0" count="2" xr9:uid="{00000000-0011-0000-FFFF-FFFF00000000}">
      <tableStyleElement type="wholeTable" dxfId="10"/>
      <tableStyleElement type="headerRow" dxfId="9"/>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Grafiken" descr="Sich wiederholende mathematische Operator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44449</xdr:rowOff>
    </xdr:from>
    <xdr:to>
      <xdr:col>5</xdr:col>
      <xdr:colOff>2857500</xdr:colOff>
      <xdr:row>8</xdr:row>
      <xdr:rowOff>85725</xdr:rowOff>
    </xdr:to>
    <xdr:sp macro="" textlink="">
      <xdr:nvSpPr>
        <xdr:cNvPr id="2" name="Rechteck 1" descr="Haben Sie Probleme bei der Planung Ihres Budgets? Verwenden Sie diesen monatlichen Budgetrechner zur Ermittlung Ihrer monatlichen Einkünfte und Ausgaben. Fügen Sie der Tabelle &quot;Budgetzusammenfassung&quot; neue Kategorien hinzu, die nachverfolgt werden sollen, oder ändern Sie vorhandene Kategorien, sodass sie Ihren Anforderungen entsprechen. Geben Sie dann sämtliche Einkünfte und Ausgaben für einen Monat in der Tabelle &quot;Monatliche Einnahmen und Ausgaben&quot; ein, und weisen Sie jedem Element eine Kategorie zu. Wenn Sie einen Betrag eingeben, wird die zugehörige Kategorie in der Tabelle &quot;Budgetzusammenfassung&quot; automatisch summiert.">
          <a:extLst>
            <a:ext uri="{FF2B5EF4-FFF2-40B4-BE49-F238E27FC236}">
              <a16:creationId xmlns:a16="http://schemas.microsoft.com/office/drawing/2014/main" id="{00000000-0008-0000-0000-000002000000}"/>
            </a:ext>
          </a:extLst>
        </xdr:cNvPr>
        <xdr:cNvSpPr/>
      </xdr:nvSpPr>
      <xdr:spPr>
        <a:xfrm>
          <a:off x="4546600" y="44449"/>
          <a:ext cx="2711450" cy="3270251"/>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a:solidFill>
                <a:schemeClr val="accent4">
                  <a:lumMod val="75000"/>
                </a:schemeClr>
              </a:solidFill>
            </a:rPr>
            <a:t>Haben Sie Schwierigkeiten bei der Planung Ihres Budgets? </a:t>
          </a:r>
          <a:r>
            <a:rPr lang="de" sz="1100" b="1">
              <a:solidFill>
                <a:schemeClr val="accent4">
                  <a:lumMod val="75000"/>
                </a:schemeClr>
              </a:solidFill>
            </a:rPr>
            <a:t>Dieser monatliche Budgetrechner </a:t>
          </a:r>
          <a:r>
            <a:rPr lang="de" sz="1100">
              <a:solidFill>
                <a:schemeClr val="accent4">
                  <a:lumMod val="75000"/>
                </a:schemeClr>
              </a:solidFill>
            </a:rPr>
            <a:t>hilft Ihnen bei der Ermittlung Ihrer monatlichen Einnahme und Ausgaben. Fügen Sie </a:t>
          </a:r>
          <a:r>
            <a:rPr lang="de" sz="1100" b="0">
              <a:solidFill>
                <a:schemeClr val="accent4">
                  <a:lumMod val="75000"/>
                </a:schemeClr>
              </a:solidFill>
            </a:rPr>
            <a:t>der </a:t>
          </a:r>
          <a:r>
            <a:rPr lang="de" sz="1100" b="1">
              <a:solidFill>
                <a:schemeClr val="accent4">
                  <a:lumMod val="75000"/>
                </a:schemeClr>
              </a:solidFill>
            </a:rPr>
            <a:t> </a:t>
          </a:r>
          <a:r>
            <a:rPr lang="de" sz="1100" b="0">
              <a:solidFill>
                <a:schemeClr val="accent4">
                  <a:lumMod val="75000"/>
                </a:schemeClr>
              </a:solidFill>
            </a:rPr>
            <a:t>Tabelle</a:t>
          </a:r>
          <a:r>
            <a:rPr lang="de" sz="1100" b="1">
              <a:solidFill>
                <a:schemeClr val="accent4">
                  <a:lumMod val="75000"/>
                </a:schemeClr>
              </a:solidFill>
            </a:rPr>
            <a:t> Budgetzusammenfassung</a:t>
          </a:r>
          <a:r>
            <a:rPr lang="de" sz="1100">
              <a:solidFill>
                <a:schemeClr val="accent4">
                  <a:lumMod val="75000"/>
                </a:schemeClr>
              </a:solidFill>
            </a:rPr>
            <a:t> neue Kategorien hinzu, die nachverfolgt werden sollen, oder ändern Sie vorhandene Kategorien so, dass sie Ihren Anforderungen entsprechen. Geben Sie dann sämtliche Einkünfte und Ausgaben für den Monat in die Tabelle </a:t>
          </a:r>
          <a:r>
            <a:rPr lang="de" sz="1100" b="1">
              <a:solidFill>
                <a:schemeClr val="accent4">
                  <a:lumMod val="75000"/>
                </a:schemeClr>
              </a:solidFill>
            </a:rPr>
            <a:t>Monatliche Einkünfte und Ausgaben</a:t>
          </a:r>
          <a:r>
            <a:rPr lang="de" sz="1100">
              <a:solidFill>
                <a:schemeClr val="accent4">
                  <a:lumMod val="75000"/>
                </a:schemeClr>
              </a:solidFill>
            </a:rPr>
            <a:t> ein, und weisen Sie dann jedem Element eine Kategorie zu. Wenn Sie einen Betrag eingeben, wird die zugehörige Kategorie in der Tabelle </a:t>
          </a:r>
          <a:r>
            <a:rPr lang="de" sz="1100" b="1">
              <a:solidFill>
                <a:schemeClr val="accent4">
                  <a:lumMod val="75000"/>
                </a:schemeClr>
              </a:solidFill>
            </a:rPr>
            <a:t>Budgetzusammenfassung</a:t>
          </a:r>
          <a:r>
            <a:rPr lang="de" sz="1100">
              <a:solidFill>
                <a:schemeClr val="accent4">
                  <a:lumMod val="75000"/>
                </a:schemeClr>
              </a:solidFill>
            </a:rPr>
            <a:t> automatisch summiert.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ategorien" displayName="Kategorien" ref="C5:D16">
  <tableColumns count="2">
    <tableColumn id="1" xr3:uid="{00000000-0010-0000-0000-000001000000}" name="Kategorie" totalsRowLabel="Ergebnis" dataCellStyle="Standard"/>
    <tableColumn id="2" xr3:uid="{00000000-0010-0000-0000-000002000000}" name="Summe" totalsRowFunction="sum" totalsRowDxfId="8" dataCellStyle="Dezimal [0]">
      <calculatedColumnFormula>SUMIF(Aufstellung[Kategorie],"=" &amp;Kategorien[[#This Row],[Kategorie]],Aufstellung[Betrag])</calculatedColumnFormula>
    </tableColumn>
  </tableColumns>
  <tableStyleInfo name="Budgetzusammenfassung" showFirstColumn="0" showLastColumn="0" showRowStripes="0" showColumnStripes="0"/>
  <extLst>
    <ext xmlns:x14="http://schemas.microsoft.com/office/spreadsheetml/2009/9/main" uri="{504A1905-F514-4f6f-8877-14C23A59335A}">
      <x14:table altTextSummary="Geben Sie in dieser Spalte unter dieser Überschrift die Kategorie ein oder ändern Sie sie. Behalten Sie die Kategorie &quot;Einkommen&quot; in der ersten Zeile für genaue Gesamtberechnungen bei. Die Summe wird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ufstellung" displayName="Aufstellung" ref="B3:E23" totalsRowDxfId="7" dataCellStyle="Standard">
  <tableColumns count="4">
    <tableColumn id="2" xr3:uid="{00000000-0010-0000-0100-000002000000}" name="Kategorie" totalsRowDxfId="6" dataCellStyle="Standard"/>
    <tableColumn id="7" xr3:uid="{00000000-0010-0000-0100-000007000000}" name="Beschreibung" totalsRowDxfId="5" dataCellStyle="Standard"/>
    <tableColumn id="3" xr3:uid="{00000000-0010-0000-0100-000003000000}" name="Betrag" totalsRowFunction="sum" totalsRowDxfId="4" dataCellStyle="Währung"/>
    <tableColumn id="1" xr3:uid="{00000000-0010-0000-0100-000001000000}" name="Notizen" dataCellStyle="Standard"/>
  </tableColumns>
  <tableStyleInfo name="Budgetzusammenfassung" showFirstColumn="0" showLastColumn="0" showRowStripes="1" showColumnStripes="0"/>
  <extLst>
    <ext xmlns:x14="http://schemas.microsoft.com/office/spreadsheetml/2009/9/main" uri="{504A1905-F514-4f6f-8877-14C23A59335A}">
      <x14:table altTextSummary="Geben Sie Kategorie, Beschreibung, Betrag und Anmerkungen in dieser Tabelle ein. Die Kategorieliste wird automatisch aus der Tabelle &quot;Kategorien&quot; übernommen und entsprechend aktualisiert."/>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baseColWidth="10" defaultColWidth="9" defaultRowHeight="21.75" customHeight="1" x14ac:dyDescent="0.2"/>
  <cols>
    <col min="1" max="1" width="2.5" style="7" customWidth="1"/>
    <col min="2" max="2" width="12" style="1" customWidth="1"/>
    <col min="3" max="4" width="24.5" style="1" customWidth="1"/>
    <col min="5" max="5" width="2.625" style="7" customWidth="1"/>
    <col min="6" max="6" width="39.25" style="3" customWidth="1"/>
    <col min="7" max="16384" width="9" style="3"/>
  </cols>
  <sheetData>
    <row r="1" spans="1:6" ht="41.25" customHeight="1" x14ac:dyDescent="0.4">
      <c r="A1" s="8"/>
      <c r="B1" s="16" t="s">
        <v>0</v>
      </c>
      <c r="C1" s="16"/>
      <c r="D1" s="16"/>
      <c r="E1" s="16"/>
      <c r="F1" s="19"/>
    </row>
    <row r="2" spans="1:6" ht="41.25" customHeight="1" x14ac:dyDescent="0.2">
      <c r="A2" s="10"/>
      <c r="B2" s="17" t="s">
        <v>1</v>
      </c>
      <c r="C2" s="17"/>
      <c r="D2" s="17"/>
      <c r="E2" s="17"/>
      <c r="F2" s="19"/>
    </row>
    <row r="3" spans="1:6" ht="41.25" customHeight="1" x14ac:dyDescent="0.2">
      <c r="B3" s="15" t="str">
        <f>CONCATENATE("Unter/Über: "&amp;TEXT(UnterÜber,"#.##0,00 €;[Rot]-#.##0,00 €"))</f>
        <v>Unter/Über: 928,00 €</v>
      </c>
      <c r="C3" s="15"/>
      <c r="D3" s="15"/>
      <c r="F3" s="19"/>
    </row>
    <row r="4" spans="1:6" ht="37.5" customHeight="1" x14ac:dyDescent="0.2">
      <c r="C4" s="18" t="s">
        <v>2</v>
      </c>
      <c r="D4" s="18"/>
      <c r="E4" s="9"/>
      <c r="F4" s="19"/>
    </row>
    <row r="5" spans="1:6" ht="27.75" customHeight="1" x14ac:dyDescent="0.2">
      <c r="C5" s="6" t="s">
        <v>3</v>
      </c>
      <c r="D5" s="12" t="s">
        <v>15</v>
      </c>
      <c r="F5" s="19"/>
    </row>
    <row r="6" spans="1:6" ht="21.75" customHeight="1" x14ac:dyDescent="0.2">
      <c r="C6" s="14" t="s">
        <v>4</v>
      </c>
      <c r="D6" s="22">
        <f>SUMIF(Aufstellung[Kategorie],"=" &amp;Kategorien[[#This Row],[Kategorie]],Aufstellung[Betrag])</f>
        <v>4500</v>
      </c>
      <c r="F6" s="19"/>
    </row>
    <row r="7" spans="1:6" ht="21.75" customHeight="1" x14ac:dyDescent="0.2">
      <c r="C7" s="14" t="s">
        <v>5</v>
      </c>
      <c r="D7" s="22">
        <f>SUMIF(Aufstellung[Kategorie],"=" &amp;Kategorien[[#This Row],[Kategorie]],Aufstellung[Betrag])</f>
        <v>1410</v>
      </c>
      <c r="F7" s="19"/>
    </row>
    <row r="8" spans="1:6" ht="21.75" customHeight="1" x14ac:dyDescent="0.2">
      <c r="C8" s="14" t="s">
        <v>6</v>
      </c>
      <c r="D8" s="22">
        <f>SUMIF(Aufstellung[Kategorie],"=" &amp;Kategorien[[#This Row],[Kategorie]],Aufstellung[Betrag])</f>
        <v>73</v>
      </c>
      <c r="F8" s="19"/>
    </row>
    <row r="9" spans="1:6" ht="21.75" customHeight="1" x14ac:dyDescent="0.2">
      <c r="C9" s="14" t="s">
        <v>7</v>
      </c>
      <c r="D9" s="22">
        <f>SUMIF(Aufstellung[Kategorie],"=" &amp;Kategorien[[#This Row],[Kategorie]],Aufstellung[Betrag])</f>
        <v>220</v>
      </c>
      <c r="F9" s="19"/>
    </row>
    <row r="10" spans="1:6" ht="21.75" customHeight="1" x14ac:dyDescent="0.2">
      <c r="C10" s="14" t="s">
        <v>8</v>
      </c>
      <c r="D10" s="22">
        <f>SUMIF(Aufstellung[Kategorie],"=" &amp;Kategorien[[#This Row],[Kategorie]],Aufstellung[Betrag])</f>
        <v>180</v>
      </c>
    </row>
    <row r="11" spans="1:6" ht="21.75" customHeight="1" x14ac:dyDescent="0.2">
      <c r="C11" s="14" t="s">
        <v>9</v>
      </c>
      <c r="D11" s="22">
        <f>SUMIF(Aufstellung[Kategorie],"=" &amp;Kategorien[[#This Row],[Kategorie]],Aufstellung[Betrag])</f>
        <v>104</v>
      </c>
    </row>
    <row r="12" spans="1:6" ht="21.75" customHeight="1" x14ac:dyDescent="0.2">
      <c r="C12" s="14" t="s">
        <v>10</v>
      </c>
      <c r="D12" s="22">
        <f>SUMIF(Aufstellung[Kategorie],"=" &amp;Kategorien[[#This Row],[Kategorie]],Aufstellung[Betrag])</f>
        <v>315</v>
      </c>
    </row>
    <row r="13" spans="1:6" ht="21.75" customHeight="1" x14ac:dyDescent="0.2">
      <c r="C13" s="14" t="s">
        <v>11</v>
      </c>
      <c r="D13" s="22">
        <f>SUMIF(Aufstellung[Kategorie],"=" &amp;Kategorien[[#This Row],[Kategorie]],Aufstellung[Betrag])</f>
        <v>1063</v>
      </c>
      <c r="F13" s="11"/>
    </row>
    <row r="14" spans="1:6" ht="21.75" customHeight="1" x14ac:dyDescent="0.2">
      <c r="C14" s="14" t="s">
        <v>12</v>
      </c>
      <c r="D14" s="22">
        <f>SUMIF(Aufstellung[Kategorie],"=" &amp;Kategorien[[#This Row],[Kategorie]],Aufstellung[Betrag])</f>
        <v>100</v>
      </c>
      <c r="F14" s="11"/>
    </row>
    <row r="15" spans="1:6" ht="21.75" customHeight="1" x14ac:dyDescent="0.2">
      <c r="C15" s="14" t="s">
        <v>13</v>
      </c>
      <c r="D15" s="22">
        <f>SUMIF(Aufstellung[Kategorie],"=" &amp;Kategorien[[#This Row],[Kategorie]],Aufstellung[Betrag])</f>
        <v>107</v>
      </c>
      <c r="F15" s="11"/>
    </row>
    <row r="16" spans="1:6" ht="21.75" customHeight="1" x14ac:dyDescent="0.2">
      <c r="C16" s="14" t="s">
        <v>14</v>
      </c>
      <c r="D16" s="22">
        <f>SUMIF(Aufstellung[Kategorie],"=" &amp;Kategorien[[#This Row],[Kategorie]],Aufstellung[Betrag])</f>
        <v>0</v>
      </c>
      <c r="F16" s="11"/>
    </row>
    <row r="17" spans="6:6" ht="21.75" customHeight="1" x14ac:dyDescent="0.2">
      <c r="F17" s="11"/>
    </row>
  </sheetData>
  <mergeCells count="5">
    <mergeCell ref="B3:D3"/>
    <mergeCell ref="B1:E1"/>
    <mergeCell ref="B2:E2"/>
    <mergeCell ref="C4:D4"/>
    <mergeCell ref="F1:F9"/>
  </mergeCells>
  <conditionalFormatting sqref="B3">
    <cfRule type="expression" dxfId="2" priority="4">
      <formula>UnterÜber&lt;0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1" priority="1" stopIfTrue="1">
      <formula>ROW()-ROW(ZusammenfassungKopfzeile)=1</formula>
    </cfRule>
  </conditionalFormatting>
  <dataValidations xWindow="307" yWindow="329" count="7">
    <dataValidation allowBlank="1" showInputMessage="1" showErrorMessage="1" prompt="Der Titel dieses Arbeitsblatts befindet sich in dieser Zelle. Die Budgetzusammenfassung befindet sich in der Tabelle &quot;Kategorien&quot;, beginnend in Zelle C4. Geben Sie den Monat in die Zelle unten ein." sqref="B1:E1" xr:uid="{00000000-0002-0000-0000-000000000000}"/>
    <dataValidation allowBlank="1" showInputMessage="1" showErrorMessage="1" prompt="In der Tabelle unten befindet sich die Budgetzusammenfassung. Geben Sie in dieser Tabelle Kategorien ein oder ändern Sie sie, um Kategorien in der Aufstellungstabelle rechts zu aktualisieren." sqref="C4:D4" xr:uid="{00000000-0002-0000-0000-000001000000}"/>
    <dataValidation allowBlank="1" showInputMessage="1" showErrorMessage="1" prompt="Geben Sie in dieser Spalte unter dieser Überschrift die Kategorie ein oder ändern Sie sie. Behalten Sie die Kategorie &quot;Einkommen&quot; in der ersten Zeile für genaue Gesamtberechnungen bei." sqref="C5" xr:uid="{00000000-0002-0000-0000-000002000000}"/>
    <dataValidation allowBlank="1" showInputMessage="1" showErrorMessage="1" prompt="Die Summe wird in dieser Spalte unter dieser Überschrift automatisch berechnet." sqref="D5" xr:uid="{00000000-0002-0000-0000-000003000000}"/>
    <dataValidation allowBlank="1" showInputMessage="1" showErrorMessage="1" prompt="Der Betrag Unter/über des Budgets wird in dieser Zelle automatisch berechnet. Geben Sie monatliche Einkünfte und Ausgaben in das Arbeitsblatt &quot;Einnahmen und Ausgaben&quot; ein. Der Tipp steht in Zelle F1." sqref="B3:D3" xr:uid="{00000000-0002-0000-0000-000004000000}"/>
    <dataValidation allowBlank="1" showInputMessage="1" showErrorMessage="1" prompt="Geben Sie in dieser Zelle den Monat ein. Der Betrag unter-/oberhalb des Budgets wird automatisch in der Zelle unten berechnet." sqref="B2:E2" xr:uid="{00000000-0002-0000-0000-000005000000}"/>
    <dataValidation allowBlank="1" showInputMessage="1" showErrorMessage="1"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baseColWidth="10" defaultColWidth="9" defaultRowHeight="21.75" customHeight="1" x14ac:dyDescent="0.2"/>
  <cols>
    <col min="1" max="1" width="2.5" style="7" customWidth="1"/>
    <col min="2" max="2" width="15.125" style="2" bestFit="1" customWidth="1"/>
    <col min="3" max="3" width="24" style="2" customWidth="1"/>
    <col min="4" max="4" width="14.875" style="2" customWidth="1"/>
    <col min="5" max="5" width="26.25" style="2" customWidth="1"/>
    <col min="6" max="6" width="2.5" style="2" customWidth="1"/>
    <col min="7" max="16384" width="9" style="3"/>
  </cols>
  <sheetData>
    <row r="1" spans="1:6" ht="41.25" customHeight="1" x14ac:dyDescent="0.4">
      <c r="A1" s="8"/>
      <c r="B1" s="20" t="str">
        <f>BUDGET_Titel</f>
        <v>Monatsbudgetübersicht</v>
      </c>
      <c r="C1" s="20"/>
      <c r="D1" s="20"/>
      <c r="E1" s="20"/>
      <c r="F1" s="20"/>
    </row>
    <row r="2" spans="1:6" ht="37.5" customHeight="1" x14ac:dyDescent="0.2">
      <c r="B2" s="21" t="s">
        <v>16</v>
      </c>
      <c r="C2" s="21"/>
      <c r="D2" s="21"/>
      <c r="E2" s="21"/>
      <c r="F2" s="21"/>
    </row>
    <row r="3" spans="1:6" ht="27.75" customHeight="1" x14ac:dyDescent="0.2">
      <c r="B3" s="5" t="s">
        <v>3</v>
      </c>
      <c r="C3" s="5" t="s">
        <v>17</v>
      </c>
      <c r="D3" s="5" t="s">
        <v>31</v>
      </c>
      <c r="E3" s="5" t="s">
        <v>32</v>
      </c>
      <c r="F3" s="4"/>
    </row>
    <row r="4" spans="1:6" ht="21.75" customHeight="1" x14ac:dyDescent="0.2">
      <c r="B4" s="14" t="s">
        <v>4</v>
      </c>
      <c r="C4" s="14" t="s">
        <v>18</v>
      </c>
      <c r="D4" s="13">
        <v>1250</v>
      </c>
      <c r="E4" s="14"/>
      <c r="F4" s="4"/>
    </row>
    <row r="5" spans="1:6" ht="21.75" customHeight="1" x14ac:dyDescent="0.2">
      <c r="B5" s="14" t="s">
        <v>11</v>
      </c>
      <c r="C5" s="14" t="s">
        <v>19</v>
      </c>
      <c r="D5" s="13">
        <v>225</v>
      </c>
      <c r="E5" s="14"/>
      <c r="F5" s="4"/>
    </row>
    <row r="6" spans="1:6" ht="21.75" customHeight="1" x14ac:dyDescent="0.2">
      <c r="B6" s="14" t="s">
        <v>6</v>
      </c>
      <c r="C6" s="14" t="s">
        <v>20</v>
      </c>
      <c r="D6" s="13">
        <v>73</v>
      </c>
      <c r="E6" s="14"/>
      <c r="F6" s="4"/>
    </row>
    <row r="7" spans="1:6" ht="21.75" customHeight="1" x14ac:dyDescent="0.2">
      <c r="B7" s="14" t="s">
        <v>11</v>
      </c>
      <c r="C7" s="14" t="s">
        <v>21</v>
      </c>
      <c r="D7" s="13">
        <v>38</v>
      </c>
      <c r="E7" s="14"/>
      <c r="F7" s="4"/>
    </row>
    <row r="8" spans="1:6" ht="21.75" customHeight="1" x14ac:dyDescent="0.2">
      <c r="B8" s="14" t="s">
        <v>7</v>
      </c>
      <c r="C8" s="14" t="s">
        <v>22</v>
      </c>
      <c r="D8" s="13">
        <v>40</v>
      </c>
      <c r="E8" s="14"/>
      <c r="F8" s="4"/>
    </row>
    <row r="9" spans="1:6" ht="21.75" customHeight="1" x14ac:dyDescent="0.2">
      <c r="B9" s="14" t="s">
        <v>13</v>
      </c>
      <c r="C9" s="14" t="s">
        <v>23</v>
      </c>
      <c r="D9" s="13">
        <v>7</v>
      </c>
      <c r="E9" s="14"/>
      <c r="F9" s="4"/>
    </row>
    <row r="10" spans="1:6" ht="21.75" customHeight="1" x14ac:dyDescent="0.2">
      <c r="B10" s="14" t="s">
        <v>9</v>
      </c>
      <c r="C10" s="14" t="s">
        <v>24</v>
      </c>
      <c r="D10" s="13">
        <v>24</v>
      </c>
      <c r="E10" s="14" t="s">
        <v>33</v>
      </c>
    </row>
    <row r="11" spans="1:6" ht="21.75" customHeight="1" x14ac:dyDescent="0.2">
      <c r="B11" s="14" t="s">
        <v>4</v>
      </c>
      <c r="C11" s="14" t="s">
        <v>25</v>
      </c>
      <c r="D11" s="13">
        <v>2000</v>
      </c>
      <c r="E11" s="14"/>
    </row>
    <row r="12" spans="1:6" ht="21.75" customHeight="1" x14ac:dyDescent="0.2">
      <c r="B12" s="14" t="s">
        <v>5</v>
      </c>
      <c r="C12" s="14" t="s">
        <v>26</v>
      </c>
      <c r="D12" s="13">
        <v>1000</v>
      </c>
      <c r="E12" s="14" t="s">
        <v>34</v>
      </c>
    </row>
    <row r="13" spans="1:6" ht="21.75" customHeight="1" x14ac:dyDescent="0.2">
      <c r="B13" s="14" t="s">
        <v>5</v>
      </c>
      <c r="C13" s="14" t="s">
        <v>27</v>
      </c>
      <c r="D13" s="13">
        <v>210</v>
      </c>
      <c r="E13" s="14" t="s">
        <v>35</v>
      </c>
    </row>
    <row r="14" spans="1:6" ht="21.75" customHeight="1" x14ac:dyDescent="0.2">
      <c r="B14" s="14" t="s">
        <v>11</v>
      </c>
      <c r="C14" s="14" t="s">
        <v>28</v>
      </c>
      <c r="D14" s="13">
        <v>800</v>
      </c>
      <c r="E14" s="14" t="s">
        <v>36</v>
      </c>
    </row>
    <row r="15" spans="1:6" ht="21.75" customHeight="1" x14ac:dyDescent="0.2">
      <c r="B15" s="14" t="s">
        <v>10</v>
      </c>
      <c r="C15" s="14" t="s">
        <v>26</v>
      </c>
      <c r="D15" s="13">
        <v>75</v>
      </c>
      <c r="E15" s="14" t="s">
        <v>37</v>
      </c>
    </row>
    <row r="16" spans="1:6" ht="21.75" customHeight="1" x14ac:dyDescent="0.2">
      <c r="B16" s="14" t="s">
        <v>12</v>
      </c>
      <c r="C16" s="14" t="s">
        <v>26</v>
      </c>
      <c r="D16" s="13">
        <v>100</v>
      </c>
      <c r="E16" s="14"/>
    </row>
    <row r="17" spans="2:5" ht="21.75" customHeight="1" x14ac:dyDescent="0.2">
      <c r="B17" s="14" t="s">
        <v>9</v>
      </c>
      <c r="C17" s="14" t="s">
        <v>29</v>
      </c>
      <c r="D17" s="13">
        <v>80</v>
      </c>
      <c r="E17" s="14" t="s">
        <v>38</v>
      </c>
    </row>
    <row r="18" spans="2:5" ht="21.75" customHeight="1" x14ac:dyDescent="0.2">
      <c r="B18" s="14" t="s">
        <v>4</v>
      </c>
      <c r="C18" s="14" t="s">
        <v>18</v>
      </c>
      <c r="D18" s="13">
        <v>1250</v>
      </c>
      <c r="E18" s="14"/>
    </row>
    <row r="19" spans="2:5" ht="21.75" customHeight="1" x14ac:dyDescent="0.2">
      <c r="B19" s="14" t="s">
        <v>5</v>
      </c>
      <c r="C19" s="14" t="s">
        <v>26</v>
      </c>
      <c r="D19" s="13">
        <v>200</v>
      </c>
      <c r="E19" s="14" t="s">
        <v>39</v>
      </c>
    </row>
    <row r="20" spans="2:5" ht="21.75" customHeight="1" x14ac:dyDescent="0.2">
      <c r="B20" s="14" t="s">
        <v>8</v>
      </c>
      <c r="C20" s="14" t="s">
        <v>27</v>
      </c>
      <c r="D20" s="13">
        <v>180</v>
      </c>
      <c r="E20" s="14" t="s">
        <v>40</v>
      </c>
    </row>
    <row r="21" spans="2:5" ht="21.75" customHeight="1" x14ac:dyDescent="0.2">
      <c r="B21" s="14" t="s">
        <v>7</v>
      </c>
      <c r="C21" s="14" t="s">
        <v>22</v>
      </c>
      <c r="D21" s="13">
        <v>180</v>
      </c>
      <c r="E21" s="14"/>
    </row>
    <row r="22" spans="2:5" ht="21.75" customHeight="1" x14ac:dyDescent="0.2">
      <c r="B22" s="14" t="s">
        <v>10</v>
      </c>
      <c r="C22" s="14" t="s">
        <v>26</v>
      </c>
      <c r="D22" s="13">
        <v>240</v>
      </c>
      <c r="E22" s="14" t="s">
        <v>41</v>
      </c>
    </row>
    <row r="23" spans="2:5" ht="21.75" customHeight="1" x14ac:dyDescent="0.2">
      <c r="B23" s="14" t="s">
        <v>13</v>
      </c>
      <c r="C23" s="14" t="s">
        <v>30</v>
      </c>
      <c r="D23" s="13">
        <v>100</v>
      </c>
      <c r="E23" s="14"/>
    </row>
  </sheetData>
  <mergeCells count="2">
    <mergeCell ref="B1:F1"/>
    <mergeCell ref="B2:F2"/>
  </mergeCells>
  <dataValidations count="8">
    <dataValidation allowBlank="1" showInputMessage="1" showErrorMessage="1" prompt="Geben Sie in dieser Spalte unter dieser Überschrift Anmerkungen ein." sqref="E3" xr:uid="{00000000-0002-0000-0100-000000000000}"/>
    <dataValidation allowBlank="1" showInputMessage="1" showErrorMessage="1" prompt="Geben Sie in dieser Spalte unter dieser Überschrift den Betrag ein." sqref="D3" xr:uid="{00000000-0002-0000-0100-000001000000}"/>
    <dataValidation allowBlank="1" showInputMessage="1" showErrorMessage="1" prompt="Geben Sie in dieser Spalte unter dieser Überschrift eine Beschreibung ein." sqref="C3" xr:uid="{00000000-0002-0000-0100-000002000000}"/>
    <dataValidation allowBlank="1" showInputMessage="1" showErrorMessage="1" prompt="Jede Zeile dieser Spalte enthält eine Liste mit Kategorien. Wählen Sie mit der Maus die passenden für Ihre Einkünfte und Ausgaben._x000a__x000a_Aktualisieren Sie zum Ändern der Kategorienliste die Tabelle auf der Registerkarte &quot;Zusammenfassung&quot;." sqref="B3" xr:uid="{00000000-0002-0000-0100-000004000000}"/>
    <dataValidation allowBlank="1" showInputMessage="1" showErrorMessage="1" prompt="Geben Sie in der Tabelle unten die monatlichen Einkünfte und Ausgaben ein." sqref="B2:F2" xr:uid="{00000000-0002-0000-0100-000005000000}"/>
    <dataValidation allowBlank="1" showInputMessage="1" showErrorMessage="1" prompt="Fügen Sie Ihre Einkünfte und Ausgaben zu diesem Blatt hinzu. Summen werden automatisch auf der Registerkarte &quot;Zusammenfassung&quot; berechnet. &quot;Über/Unter&quot;-Beträge werden ebenfalls automatisch auf der Registerkarte &quot;Zusammenfassung&quot; aktualisiert." sqref="A1" xr:uid="{00000000-0002-0000-0100-000006000000}"/>
    <dataValidation allowBlank="1" showInputMessage="1" showErrorMessage="1" prompt="Der Titel der Arbeitsmappe befindet sich in dieser Zelle. Ändern Sie den Titel, indem Sie den Titel im Arbeitsblatt &quot;Zusammenfassung&quot; bearbeiten." sqref="B1:F1" xr:uid="{00000000-0002-0000-0100-000008000000}"/>
    <dataValidation type="list" errorStyle="warning" allowBlank="1" showInputMessage="1" showErrorMessage="1" error="Wählen Sie eine Kategorie in der Liste aus. Wählen Sie ABBRECHEN aus, drücken Sie ALT+NACH-UNTEN, um die Optionen anzuzeigen, und dann NACH-UNTEN und EINGABE, um die Auswahl zu treffen." sqref="B4:B23 B24:B1048576" xr:uid="{00000000-0002-0000-0100-000003000000}">
      <formula1>KategorieSuche</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$B4=Übersicht!$C$6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Übersicht</vt:lpstr>
      <vt:lpstr>Einnahmen und Ausgaben</vt:lpstr>
      <vt:lpstr>Buchung</vt:lpstr>
      <vt:lpstr>BUDGET_Titel</vt:lpstr>
      <vt:lpstr>'Einnahmen und Ausgaben'!Drucktitel</vt:lpstr>
      <vt:lpstr>Übersicht!Drucktitel</vt:lpstr>
      <vt:lpstr>KategorieSuche</vt:lpstr>
      <vt:lpstr>SummeEinkünfte</vt:lpstr>
      <vt:lpstr>ZusammenfassungKopfzeile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2019-06-18T08:47:24Z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