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/>
  <xr:revisionPtr revIDLastSave="0" documentId="13_ncr:1_{77F213EC-0DA6-4DC1-A7E5-4AAFEAFBF761}" xr6:coauthVersionLast="34" xr6:coauthVersionMax="34" xr10:uidLastSave="{00000000-0000-0000-0000-000000000000}"/>
  <bookViews>
    <workbookView xWindow="930" yWindow="0" windowWidth="28800" windowHeight="13275" xr2:uid="{00000000-000D-0000-FFFF-FFFF00000000}"/>
  </bookViews>
  <sheets>
    <sheet name="Log over småbeløb" sheetId="1" r:id="rId1"/>
  </sheets>
  <definedNames>
    <definedName name="Kolonnetitel1">CashLog[[#Headers],[Dato]]</definedName>
    <definedName name="RækkeTitelOmråde1..F4">'Log over småbeløb'!$E$4</definedName>
    <definedName name="_xlnm.Print_Titles" localSheetId="0">'Log over småbeløb'!$6:$6</definedName>
  </definedNames>
  <calcPr calcId="179021"/>
</workbook>
</file>

<file path=xl/calcChain.xml><?xml version="1.0" encoding="utf-8"?>
<calcChain xmlns="http://schemas.openxmlformats.org/spreadsheetml/2006/main">
  <c r="B8" i="1" l="1"/>
  <c r="B7" i="1"/>
  <c r="B4" i="1" s="1"/>
  <c r="C12" i="1" l="1"/>
  <c r="F12" i="1"/>
  <c r="E12" i="1"/>
  <c r="F4" i="1" l="1"/>
</calcChain>
</file>

<file path=xl/sharedStrings.xml><?xml version="1.0" encoding="utf-8"?>
<sst xmlns="http://schemas.openxmlformats.org/spreadsheetml/2006/main" count="19" uniqueCount="18">
  <si>
    <t>Firmanavn</t>
  </si>
  <si>
    <t>Log over småbeløb</t>
  </si>
  <si>
    <t>Dato</t>
  </si>
  <si>
    <t>I alt</t>
  </si>
  <si>
    <t>Kvitteringsnr.</t>
  </si>
  <si>
    <t>Beskrivelse</t>
  </si>
  <si>
    <t>Indsæt i småbeløb</t>
  </si>
  <si>
    <t>Pizza til ansatte på overarbejde</t>
  </si>
  <si>
    <t>Saldo</t>
  </si>
  <si>
    <t>Beløb indsat</t>
  </si>
  <si>
    <t>Beløb hævet</t>
  </si>
  <si>
    <t>Debiteret til</t>
  </si>
  <si>
    <t>småbeløb</t>
  </si>
  <si>
    <t>etisk konto</t>
  </si>
  <si>
    <t>Modtaget af</t>
  </si>
  <si>
    <t>Jay Adams</t>
  </si>
  <si>
    <t>Godkendt af</t>
  </si>
  <si>
    <t>Mary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</si>
</sst>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\ [$kr.-406]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  <scheme val="minor"/>
    </font>
    <font>
      <sz val="16"/>
      <color theme="5" tint="-0.24994659260841701"/>
      <name val="Arial"/>
      <family val="2"/>
      <scheme val="major"/>
    </font>
    <font>
      <b/>
      <sz val="11"/>
      <color theme="5" tint="-0.24994659260841701"/>
      <name val="Arial"/>
      <family val="2"/>
      <scheme val="minor"/>
    </font>
    <font>
      <sz val="16"/>
      <color theme="5" tint="-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>
      <alignment wrapTex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</cellStyleXfs>
  <cellXfs count="17">
    <xf numFmtId="0" fontId="0" fillId="0" borderId="0" xfId="0">
      <alignment wrapText="1"/>
    </xf>
    <xf numFmtId="1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left"/>
    </xf>
    <xf numFmtId="0" fontId="3" fillId="0" borderId="1" xfId="3">
      <alignment vertical="center"/>
    </xf>
    <xf numFmtId="14" fontId="0" fillId="0" borderId="0" xfId="7" applyFont="1">
      <alignment horizontal="right" wrapText="1"/>
    </xf>
    <xf numFmtId="0" fontId="5" fillId="0" borderId="0" xfId="4">
      <alignment horizontal="left"/>
    </xf>
    <xf numFmtId="0" fontId="4" fillId="2" borderId="2" xfId="6">
      <alignment horizontal="right"/>
    </xf>
    <xf numFmtId="165" fontId="0" fillId="0" borderId="0" xfId="2" applyNumberFormat="1" applyFont="1">
      <alignment horizontal="right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>
      <alignment wrapText="1"/>
    </xf>
    <xf numFmtId="165" fontId="4" fillId="2" borderId="2" xfId="1" applyNumberFormat="1" applyFont="1" applyFill="1" applyBorder="1">
      <alignment horizontal="left"/>
    </xf>
    <xf numFmtId="14" fontId="0" fillId="0" borderId="0" xfId="7" applyNumberFormat="1" applyFont="1">
      <alignment horizontal="right" wrapText="1"/>
    </xf>
    <xf numFmtId="0" fontId="4" fillId="2" borderId="2" xfId="6">
      <alignment horizontal="right"/>
    </xf>
    <xf numFmtId="0" fontId="4" fillId="2" borderId="2" xfId="5">
      <alignment horizontal="left"/>
    </xf>
  </cellXfs>
  <cellStyles count="9">
    <cellStyle name="Dato" xfId="7" xr:uid="{00000000-0005-0000-0000-000002000000}"/>
    <cellStyle name="Normal" xfId="0" builtinId="0" customBuiltin="1"/>
    <cellStyle name="Overskrift 1" xfId="4" builtinId="16" customBuiltin="1"/>
    <cellStyle name="Overskrift 2" xfId="5" builtinId="17" customBuiltin="1"/>
    <cellStyle name="Overskrift 3" xfId="6" builtinId="18" customBuiltin="1"/>
    <cellStyle name="Overskrift 4" xfId="8" builtinId="19" customBuiltin="1"/>
    <cellStyle name="Titel" xfId="3" builtinId="15" customBuiltin="1"/>
    <cellStyle name="Valuta" xfId="1" builtinId="4" customBuiltin="1"/>
    <cellStyle name="Valuta [0]" xfId="2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[$kr.-406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kr.-40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5" formatCode="#,##0.00\ [$kr.-406]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#,##0.00\ [$kr.-40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ndense val="0"/>
        <extend val="0"/>
        <color indexed="10"/>
      </font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Log" displayName="CashLog" ref="B6:I12" totalsRowCount="1" headerRowCellStyle="Normal">
  <autoFilter ref="B6:I11" xr:uid="{00000000-0009-0000-0100-000001000000}"/>
  <tableColumns count="8">
    <tableColumn id="1" xr3:uid="{00000000-0010-0000-0000-000001000000}" name="Dato" totalsRowLabel="I alt" totalsRowDxfId="9"/>
    <tableColumn id="2" xr3:uid="{00000000-0010-0000-0000-000002000000}" name="Kvitteringsnr." totalsRowFunction="count" totalsRowDxfId="8"/>
    <tableColumn id="3" xr3:uid="{00000000-0010-0000-0000-000003000000}" name="Beskrivelse" totalsRowDxfId="7"/>
    <tableColumn id="4" xr3:uid="{00000000-0010-0000-0000-000004000000}" name="Beløb indsat" totalsRowFunction="sum" dataDxfId="6" totalsRowDxfId="5"/>
    <tableColumn id="5" xr3:uid="{00000000-0010-0000-0000-000005000000}" name="Beløb hævet" totalsRowFunction="sum" dataDxfId="4" totalsRowDxfId="3"/>
    <tableColumn id="6" xr3:uid="{00000000-0010-0000-0000-000006000000}" name="Debiteret til" totalsRowDxfId="2"/>
    <tableColumn id="7" xr3:uid="{00000000-0010-0000-0000-000007000000}" name="Modtaget af" totalsRowDxfId="1"/>
    <tableColumn id="8" xr3:uid="{00000000-0010-0000-0000-000008000000}" name="Godkendt af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ngiv dato, kvitteringsnummer, beskrivelse, beløb indsat, beløb hævet og navnene for debiteret til, modtaget af og godkendt af i denne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I12"/>
  <sheetViews>
    <sheetView showGridLines="0" tabSelected="1" zoomScaleNormal="100" workbookViewId="0"/>
  </sheetViews>
  <sheetFormatPr defaultRowHeight="30" customHeight="1" x14ac:dyDescent="0.2"/>
  <cols>
    <col min="1" max="1" width="2.375" customWidth="1"/>
    <col min="2" max="2" width="15.875" customWidth="1"/>
    <col min="3" max="3" width="15.625" customWidth="1"/>
    <col min="4" max="4" width="27.875" customWidth="1"/>
    <col min="5" max="6" width="21.625" customWidth="1"/>
    <col min="7" max="9" width="17.375" customWidth="1"/>
    <col min="10" max="10" width="2.625" customWidth="1"/>
  </cols>
  <sheetData>
    <row r="1" spans="2:9" ht="30" customHeight="1" x14ac:dyDescent="0.3">
      <c r="B1" s="8" t="s">
        <v>0</v>
      </c>
    </row>
    <row r="2" spans="2:9" ht="30" customHeight="1" thickBot="1" x14ac:dyDescent="0.25">
      <c r="B2" s="6" t="s">
        <v>1</v>
      </c>
      <c r="C2" s="6"/>
      <c r="D2" s="6"/>
      <c r="E2" s="6"/>
      <c r="F2" s="6"/>
      <c r="G2" s="6"/>
      <c r="H2" s="6"/>
      <c r="I2" s="6"/>
    </row>
    <row r="3" spans="2:9" ht="15" customHeight="1" x14ac:dyDescent="0.2"/>
    <row r="4" spans="2:9" ht="20.100000000000001" customHeight="1" x14ac:dyDescent="0.25">
      <c r="B4" s="16" t="str">
        <f ca="1">"Fra "&amp;TEXT(MIN(B7:B11),"dd-mm-åååå")&amp;" til "&amp;TEXT(MAX(B7:B11),"dd-mm-åååå")</f>
        <v>Fra 01-07-2018 til 03-07-2018</v>
      </c>
      <c r="C4" s="16"/>
      <c r="D4" s="16"/>
      <c r="E4" s="9" t="s">
        <v>8</v>
      </c>
      <c r="F4" s="13">
        <f>IFERROR(E12-F12, "")</f>
        <v>188.82</v>
      </c>
      <c r="G4" s="15"/>
      <c r="H4" s="15"/>
      <c r="I4" s="9"/>
    </row>
    <row r="5" spans="2:9" ht="15" customHeight="1" x14ac:dyDescent="0.2"/>
    <row r="6" spans="2:9" ht="30" customHeight="1" x14ac:dyDescent="0.2">
      <c r="B6" t="s">
        <v>2</v>
      </c>
      <c r="C6" t="s">
        <v>4</v>
      </c>
      <c r="D6" t="s">
        <v>5</v>
      </c>
      <c r="E6" t="s">
        <v>9</v>
      </c>
      <c r="F6" t="s">
        <v>10</v>
      </c>
      <c r="G6" t="s">
        <v>11</v>
      </c>
      <c r="H6" t="s">
        <v>14</v>
      </c>
      <c r="I6" t="s">
        <v>16</v>
      </c>
    </row>
    <row r="7" spans="2:9" ht="30" customHeight="1" x14ac:dyDescent="0.2">
      <c r="B7" s="14">
        <f ca="1">DATE(YEAR(TODAY()),MONTH(TODAY()),1)</f>
        <v>43282</v>
      </c>
      <c r="C7" s="1">
        <v>1011</v>
      </c>
      <c r="D7" s="2" t="s">
        <v>6</v>
      </c>
      <c r="E7" s="10">
        <v>300</v>
      </c>
      <c r="F7" s="10"/>
      <c r="G7" s="3" t="s">
        <v>12</v>
      </c>
      <c r="H7" s="2"/>
      <c r="I7" s="2" t="s">
        <v>17</v>
      </c>
    </row>
    <row r="8" spans="2:9" ht="30" customHeight="1" x14ac:dyDescent="0.2">
      <c r="B8" s="7">
        <f ca="1">DATE(YEAR(TODAY()),MONTH(TODAY()),3)</f>
        <v>43284</v>
      </c>
      <c r="C8" s="4">
        <v>243</v>
      </c>
      <c r="D8" s="2" t="s">
        <v>7</v>
      </c>
      <c r="E8" s="10"/>
      <c r="F8" s="10">
        <v>111.18</v>
      </c>
      <c r="G8" s="3" t="s">
        <v>13</v>
      </c>
      <c r="H8" s="2" t="s">
        <v>15</v>
      </c>
      <c r="I8" s="2" t="s">
        <v>17</v>
      </c>
    </row>
    <row r="9" spans="2:9" ht="30" customHeight="1" x14ac:dyDescent="0.2">
      <c r="B9" s="7"/>
      <c r="C9" s="4"/>
      <c r="D9" s="2"/>
      <c r="E9" s="10"/>
      <c r="F9" s="10"/>
      <c r="G9" s="3"/>
      <c r="H9" s="2"/>
      <c r="I9" s="2"/>
    </row>
    <row r="10" spans="2:9" ht="30" customHeight="1" x14ac:dyDescent="0.2">
      <c r="B10" s="7"/>
      <c r="C10" s="4"/>
      <c r="D10" s="2"/>
      <c r="E10" s="10"/>
      <c r="F10" s="10"/>
      <c r="G10" s="3"/>
      <c r="H10" s="2"/>
      <c r="I10" s="2"/>
    </row>
    <row r="11" spans="2:9" ht="30" customHeight="1" x14ac:dyDescent="0.2">
      <c r="B11" s="7"/>
      <c r="C11" s="4"/>
      <c r="D11" s="2"/>
      <c r="E11" s="10"/>
      <c r="F11" s="10"/>
      <c r="G11" s="3"/>
      <c r="H11" s="2"/>
      <c r="I11" s="2"/>
    </row>
    <row r="12" spans="2:9" ht="30" customHeight="1" x14ac:dyDescent="0.2">
      <c r="B12" s="4" t="s">
        <v>3</v>
      </c>
      <c r="C12" s="4">
        <f>SUBTOTAL(103,CashLog[Kvitteringsnr.])</f>
        <v>2</v>
      </c>
      <c r="D12" s="2"/>
      <c r="E12" s="11">
        <f>SUBTOTAL(109,CashLog[Beløb indsat])</f>
        <v>300</v>
      </c>
      <c r="F12" s="12">
        <f>SUBTOTAL(109,CashLog[Beløb hævet])</f>
        <v>111.18</v>
      </c>
      <c r="G12" s="5"/>
      <c r="H12" s="2"/>
      <c r="I12" s="2"/>
    </row>
  </sheetData>
  <mergeCells count="2">
    <mergeCell ref="G4:H4"/>
    <mergeCell ref="B4:D4"/>
  </mergeCells>
  <phoneticPr fontId="1" type="noConversion"/>
  <conditionalFormatting sqref="F4">
    <cfRule type="cellIs" dxfId="10" priority="1" stopIfTrue="1" operator="lessThan">
      <formula>0</formula>
    </cfRule>
  </conditionalFormatting>
  <dataValidations count="14">
    <dataValidation allowBlank="1" showInputMessage="1" showErrorMessage="1" prompt="Før en log over småbeløb i dette regneark over småbeløb. Angiv firmanavn i celle B1. Saldoen beregnes automatisk baseret på poster i CashLog-tabel" sqref="A1" xr:uid="{00000000-0002-0000-0000-000000000000}"/>
    <dataValidation allowBlank="1" showInputMessage="1" showErrorMessage="1" prompt="Titlen på dette regneark vises i denne celle. Datointerval og saldo opdateres automatisk i henholdsvist celle B4 og F4" sqref="B2" xr:uid="{00000000-0002-0000-0000-000001000000}"/>
    <dataValidation allowBlank="1" showInputMessage="1" showErrorMessage="1" prompt="Datointerval opdateres automatisk i denne celle" sqref="B4:D4" xr:uid="{00000000-0002-0000-0000-000002000000}"/>
    <dataValidation allowBlank="1" showInputMessage="1" showErrorMessage="1" prompt="Saldo beregnes automatisk i cellen til højre" sqref="E4" xr:uid="{00000000-0002-0000-0000-000003000000}"/>
    <dataValidation allowBlank="1" showInputMessage="1" showErrorMessage="1" prompt="Saldo beregnes automatisk i denne celle. Angiv oplysninger om kontanter i CashLog-tabellen startende fra celle B6" sqref="F4" xr:uid="{00000000-0002-0000-0000-000004000000}"/>
    <dataValidation allowBlank="1" showInputMessage="1" showErrorMessage="1" prompt="Angiv dato i denne kolonne under denne overskrift. Brug overskriftsfiltre til at finde bestemte poster" sqref="B6" xr:uid="{00000000-0002-0000-0000-000005000000}"/>
    <dataValidation allowBlank="1" showInputMessage="1" showErrorMessage="1" prompt="Angiv kvitteringsnummer i denne kolonne under denne overskrift" sqref="C6" xr:uid="{00000000-0002-0000-0000-000006000000}"/>
    <dataValidation allowBlank="1" showInputMessage="1" showErrorMessage="1" prompt="Angiv beskrivelse i denne kolonne under denne overskrift" sqref="D6" xr:uid="{00000000-0002-0000-0000-000007000000}"/>
    <dataValidation allowBlank="1" showInputMessage="1" showErrorMessage="1" prompt="Angiv beløb indsat i denne kolonne under denne overskrift" sqref="E6" xr:uid="{00000000-0002-0000-0000-000008000000}"/>
    <dataValidation allowBlank="1" showInputMessage="1" showErrorMessage="1" prompt="Angiv beløb hævet i denne kolonne under denne overskrift" sqref="F6" xr:uid="{00000000-0002-0000-0000-000009000000}"/>
    <dataValidation allowBlank="1" showInputMessage="1" showErrorMessage="1" prompt="Angiv personnavn for debiteret til i denne kolonne under denne overskrift" sqref="G6" xr:uid="{00000000-0002-0000-0000-00000A000000}"/>
    <dataValidation allowBlank="1" showInputMessage="1" showErrorMessage="1" prompt="Angiv personnavn for modtaget af i denne kolonne under denne overskrift" sqref="H6" xr:uid="{00000000-0002-0000-0000-00000B000000}"/>
    <dataValidation allowBlank="1" showInputMessage="1" showErrorMessage="1" prompt="Angiv personnavn for godkendt af i denne kolonne under denne overskrift" sqref="I6" xr:uid="{00000000-0002-0000-0000-00000C000000}"/>
    <dataValidation allowBlank="1" showInputMessage="1" showErrorMessage="1" prompt="Angiv firmanavn i denne celle" sqref="B1" xr:uid="{00000000-0002-0000-0000-00000D000000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Log over småbeløb</vt:lpstr>
      <vt:lpstr>Kolonnetitel1</vt:lpstr>
      <vt:lpstr>RækkeTitelOmråde1..F4</vt:lpstr>
      <vt:lpstr>'Log over småbeløb'!Udskriftstitler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2018-06-29T11:32:11Z</dcterms:created>
  <dcterms:modified xsi:type="dcterms:W3CDTF">2018-07-26T07:39:29Z</dcterms:modified>
</cp:coreProperties>
</file>