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30\"/>
    </mc:Choice>
  </mc:AlternateContent>
  <bookViews>
    <workbookView xWindow="0" yWindow="0" windowWidth="19200" windowHeight="11445"/>
  </bookViews>
  <sheets>
    <sheet name="Løbslog" sheetId="1" r:id="rId1"/>
  </sheets>
  <definedNames>
    <definedName name="_xlnm.Print_Titles" localSheetId="0">Løbslog!$1:$5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32" i="1" l="1"/>
  <c r="E31" i="1" l="1"/>
  <c r="E30" i="1"/>
  <c r="E26" i="1"/>
  <c r="E27" i="1"/>
  <c r="E28" i="1"/>
  <c r="E29" i="1"/>
</calcChain>
</file>

<file path=xl/sharedStrings.xml><?xml version="1.0" encoding="utf-8"?>
<sst xmlns="http://schemas.openxmlformats.org/spreadsheetml/2006/main" count="12" uniqueCount="11">
  <si>
    <t>ANTAL LØB</t>
  </si>
  <si>
    <t xml:space="preserve"> LØBSOVERSIGT</t>
  </si>
  <si>
    <t xml:space="preserve"> DIN</t>
  </si>
  <si>
    <t xml:space="preserve"> LØBSLOG</t>
  </si>
  <si>
    <t>TID</t>
  </si>
  <si>
    <r>
      <t>DISTANCE I ALT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</si>
  <si>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DISTANCEMÅL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</si>
  <si>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LØBSDISTANCE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</si>
  <si>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HASTIGHED</t>
    </r>
    <r>
      <rPr>
        <sz val="7"/>
        <color theme="1" tint="0.34998626667073579"/>
        <rFont val="Euphemia"/>
        <family val="2"/>
        <scheme val="minor"/>
      </rPr>
      <t xml:space="preserve"> (minutter)</t>
    </r>
  </si>
  <si>
    <t xml:space="preserve"> MÅNED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</si>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</sst>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\ yyyy\ \-\ mmmm"/>
    <numFmt numFmtId="166" formatCode="\ ddd\ \-\ m/d/yyyy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6" fontId="0" fillId="0" borderId="0" xfId="3" applyFont="1" applyFill="1" applyBorder="1">
      <alignment horizontal="left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6" fontId="0" fillId="0" borderId="0" xfId="3" applyFont="1" applyBorder="1">
      <alignment horizontal="left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4" fontId="2" fillId="3" borderId="3" xfId="6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3" fontId="0" fillId="0" borderId="0" xfId="5" applyNumberFormat="1" applyFont="1" applyFill="1" applyBorder="1">
      <alignment horizontal="center"/>
    </xf>
    <xf numFmtId="4" fontId="0" fillId="0" borderId="0" xfId="6" applyNumberFormat="1" applyFont="1" applyFill="1" applyBorder="1">
      <alignment horizontal="center"/>
    </xf>
    <xf numFmtId="0" fontId="5" fillId="2" borderId="0" xfId="2">
      <alignment horizontal="left" vertical="top"/>
    </xf>
  </cellXfs>
  <cellStyles count="12">
    <cellStyle name="Dates" xfId="3"/>
    <cellStyle name="Distance / Goal" xfId="7"/>
    <cellStyle name="Months" xfId="4"/>
    <cellStyle name="Normal" xfId="0" builtinId="0" customBuiltin="1"/>
    <cellStyle name="Number of Runs" xfId="5"/>
    <cellStyle name="Overskrift 1" xfId="1" builtinId="16" customBuiltin="1"/>
    <cellStyle name="Overskrift 2" xfId="2" builtinId="17" customBuiltin="1"/>
    <cellStyle name="Overskrift 3" xfId="10" builtinId="18" customBuiltin="1"/>
    <cellStyle name="Overskrift 4" xfId="11" builtinId="19" customBuiltin="1"/>
    <cellStyle name="Time" xfId="8"/>
    <cellStyle name="Titel" xfId="9" builtinId="15" customBuiltin="1"/>
    <cellStyle name="Total Distance / Pace" xfId="6"/>
  </cellStyles>
  <dxfs count="5">
    <dxf>
      <numFmt numFmtId="4" formatCode="#,##0.00"/>
    </dxf>
    <dxf>
      <numFmt numFmtId="3" formatCode="#,##0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Distance løbet i alt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Løbslog!$B$10:$B$22</c:f>
              <c:numCache>
                <c:formatCode>\ yyyy\ \-\ mmmm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Løbslog!$D$10:$D$22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7905896"/>
        <c:axId val="217914472"/>
      </c:barChart>
      <c:lineChart>
        <c:grouping val="standard"/>
        <c:varyColors val="0"/>
        <c:ser>
          <c:idx val="1"/>
          <c:order val="1"/>
          <c:tx>
            <c:v>Distancemål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Løbslog!$B$10:$B$21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Løbslog!$E$10:$E$21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905896"/>
        <c:axId val="217914472"/>
      </c:lineChart>
      <c:dateAx>
        <c:axId val="217905896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217914472"/>
        <c:crosses val="autoZero"/>
        <c:auto val="1"/>
        <c:lblOffset val="100"/>
        <c:baseTimeUnit val="months"/>
      </c:dateAx>
      <c:valAx>
        <c:axId val="21791447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21790589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4716687821809159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Hastighed (minutter)</c:v>
          </c:tx>
          <c:spPr>
            <a:solidFill>
              <a:schemeClr val="accent1"/>
            </a:solidFill>
          </c:spPr>
          <c:invertIfNegative val="0"/>
          <c:cat>
            <c:numRef>
              <c:f>Løbslog!$B$26:$B$32</c:f>
              <c:numCache>
                <c:formatCode>\ ddd\ \-\ m/d/yyyy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Løbslog!$E$26:$E$32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218956560"/>
        <c:axId val="218956944"/>
      </c:barChart>
      <c:lineChart>
        <c:grouping val="standard"/>
        <c:varyColors val="0"/>
        <c:ser>
          <c:idx val="0"/>
          <c:order val="0"/>
          <c:tx>
            <c:v>Distance (mil)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Løbslog!$B$26:$B$32</c:f>
              <c:numCache>
                <c:formatCode>\ ddd\ \-\ m/d/yyyy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Løbslog!$D$26:$D$32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7712"/>
        <c:axId val="218957328"/>
      </c:lineChart>
      <c:dateAx>
        <c:axId val="21895656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218956944"/>
        <c:crosses val="autoZero"/>
        <c:auto val="1"/>
        <c:lblOffset val="100"/>
        <c:baseTimeUnit val="days"/>
        <c:majorUnit val="1"/>
        <c:majorTimeUnit val="months"/>
      </c:dateAx>
      <c:valAx>
        <c:axId val="21895694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218956560"/>
        <c:crosses val="autoZero"/>
        <c:crossBetween val="between"/>
      </c:valAx>
      <c:valAx>
        <c:axId val="218957328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218957712"/>
        <c:crosses val="max"/>
        <c:crossBetween val="between"/>
      </c:valAx>
      <c:dateAx>
        <c:axId val="218957712"/>
        <c:scaling>
          <c:orientation val="minMax"/>
        </c:scaling>
        <c:delete val="1"/>
        <c:axPos val="b"/>
        <c:numFmt formatCode="\ ddd\ \-\ m/d/yyyy" sourceLinked="1"/>
        <c:majorTickMark val="out"/>
        <c:minorTickMark val="none"/>
        <c:tickLblPos val="nextTo"/>
        <c:crossAx val="218957328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Diagram over samlet distance" descr="Blandet søjle- og kurvediagram, der viser den samlede løbsdistance sammenlignet med distancemålet." title="Diagram over samlet distanc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459482</xdr:colOff>
      <xdr:row>4</xdr:row>
      <xdr:rowOff>161925</xdr:rowOff>
    </xdr:to>
    <xdr:sp macro="" textlink="">
      <xdr:nvSpPr>
        <xdr:cNvPr id="4" name="Titelgrafik" descr="Afrundet rektangel med gradueringsfyld." title="Løbslog (titel)"/>
        <xdr:cNvSpPr/>
      </xdr:nvSpPr>
      <xdr:spPr>
        <a:xfrm>
          <a:off x="171446" y="152400"/>
          <a:ext cx="11146536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LØBSLOG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Diagram over distance og hastighed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5</xdr:row>
      <xdr:rowOff>95250</xdr:rowOff>
    </xdr:from>
    <xdr:to>
      <xdr:col>4</xdr:col>
      <xdr:colOff>1447800</xdr:colOff>
      <xdr:row>7</xdr:row>
      <xdr:rowOff>314325</xdr:rowOff>
    </xdr:to>
    <xdr:sp macro="" textlink="">
      <xdr:nvSpPr>
        <xdr:cNvPr id="2" name="Tip til løbsoversigt" descr="Angiv måned og distancemål i løbsoversigten. Antallet af løb og den samlede distance beregnes automatisk, når du føjer registreringer til løbsloggen." title="Tip til løbsoversigt"/>
        <xdr:cNvSpPr txBox="1"/>
      </xdr:nvSpPr>
      <xdr:spPr>
        <a:xfrm>
          <a:off x="3228975" y="952500"/>
          <a:ext cx="25431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a-DK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Angiv måned og distancemål i løbsoversigten. Antallet af løb</a:t>
          </a:r>
          <a:r>
            <a:rPr lang="zh-CN" altLang="da-DK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da-DK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og den samlede distance beregnes automatisk, når du føjer registreringer til løbsloggen.</a:t>
          </a:r>
          <a:endParaRPr lang="en-US" sz="800" spc="1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Total Distance (Title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DISTANCE I ALT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Running Distance and Pace (Title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LØB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DISTANCE OG HASTIGHED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Log" displayName="Log" ref="B25:E32" totalsRowShown="0" headerRowDxfId="2">
  <autoFilter ref="B25:E32"/>
  <tableColumns count="4">
    <tableColumn id="1" name="DATA" dataCellStyle="Dates"/>
    <tableColumn id="2" name="TID" dataCellStyle="Time"/>
    <tableColumn id="3" name="LØBSDISTANCE (km)" dataCellStyle="Distance / Goal"/>
    <tableColumn id="4" name="HASTIGHED (minutter)" dataCellStyle="Total Distance / Pace">
      <calculatedColumnFormula>IFERROR(MINUTE(Log[[#This Row],[TID]])/Log[[#This Row],[LØBSDISTANCE (km)]],0)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Løbslog" altTextSummary="Kørselsdata for de enkelte kørsler, f.eks. Dato, Klokkeslæt, Afstand i km og Hastighed. Data, der angives i denne tabel, bruges til beregninger for tabellen Kørselsoversigt."/>
    </ext>
  </extLst>
</table>
</file>

<file path=xl/tables/table2.xml><?xml version="1.0" encoding="utf-8"?>
<table xmlns="http://schemas.openxmlformats.org/spreadsheetml/2006/main" id="2" name="Oversigt" displayName="Oversigt" ref="B9:E21" totalsRowShown="0">
  <autoFilter ref="B9:E21"/>
  <tableColumns count="4">
    <tableColumn id="1" name=" MÅNED"/>
    <tableColumn id="2" name="ANTAL LØB" dataDxfId="1">
      <calculatedColumnFormula>IFERROR(SUMPRODUCT( (MONTH(Log[DATA])=MONTH(Oversigt[[#This Row],[ MÅNED]]))*(YEAR(Log[DATA])=YEAR(Oversigt[[#This Row],[ MÅNED]])) ),"Kontrollér datoangivelse")</calculatedColumnFormula>
    </tableColumn>
    <tableColumn id="3" name="DISTANCE I ALT (km)" dataDxfId="0">
      <calculatedColumnFormula>IFERROR(SUMPRODUCT( (MONTH(Log[DATA])=MONTH(Oversigt[[#This Row],[ MÅNED]]))*(YEAR(Log[DATA])=YEAR(Oversigt[[#This Row],[ MÅNED]])),Log[LØBSDISTANCE (km)] ),"Kontrollér datoangivelse")</calculatedColumnFormula>
    </tableColumn>
    <tableColumn id="4" name="DISTANCEMÅL (km)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Løbende oversigt" altTextSummary="Opsummerer de månedlige totaler på baggrund af kørselsdata, der er angivet i tabellen Kørselslog. Beregnede totaler inkluderer Antal kørsler og Samlet afstand i km. Angiv dit afstandsmål i km for hver måned i sidste kolonne i tabellen.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4.6640625" customWidth="1"/>
    <col min="4" max="4" width="26.5" customWidth="1"/>
    <col min="5" max="5" width="25.83203125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10"/>
      <c r="C6" s="10"/>
      <c r="D6" s="10"/>
      <c r="E6" s="10"/>
    </row>
    <row r="7" spans="2:5" ht="11.25" customHeight="1" x14ac:dyDescent="0.3">
      <c r="B7" s="16" t="s">
        <v>2</v>
      </c>
      <c r="C7" s="1"/>
      <c r="D7" s="1"/>
      <c r="E7" s="1"/>
    </row>
    <row r="8" spans="2:5" ht="28.5" customHeight="1" x14ac:dyDescent="0.3">
      <c r="B8" s="11" t="s">
        <v>1</v>
      </c>
      <c r="C8" s="1"/>
      <c r="D8" s="1"/>
      <c r="E8" s="1"/>
    </row>
    <row r="9" spans="2:5" ht="19.5" customHeight="1" x14ac:dyDescent="0.3">
      <c r="B9" s="15" t="s">
        <v>9</v>
      </c>
      <c r="C9" s="15" t="s">
        <v>0</v>
      </c>
      <c r="D9" s="15" t="s">
        <v>5</v>
      </c>
      <c r="E9" s="15" t="s">
        <v>6</v>
      </c>
    </row>
    <row r="10" spans="2:5" x14ac:dyDescent="0.3">
      <c r="B10" s="12">
        <v>40909</v>
      </c>
      <c r="C10" s="13">
        <f>IFERROR(SUMPRODUCT( (MONTH(Log[DATA])=MONTH(Oversigt[[#This Row],[ MÅNED]]))*(YEAR(Log[DATA])=YEAR(Oversigt[[#This Row],[ MÅNED]])) ),"Kontrollér datoangivelse")</f>
        <v>5</v>
      </c>
      <c r="D10" s="14">
        <f>IFERROR(SUMPRODUCT( (MONTH(Log[DATA])=MONTH(Oversigt[[#This Row],[ MÅNED]]))*(YEAR(Log[DATA])=YEAR(Oversigt[[#This Row],[ MÅNED]])),Log[LØBSDISTANCE (km)] ),"Kontrollér datoangivelse")</f>
        <v>6.5500000000000007</v>
      </c>
      <c r="E10" s="2">
        <v>6</v>
      </c>
    </row>
    <row r="11" spans="2:5" x14ac:dyDescent="0.3">
      <c r="B11" s="12">
        <v>40940</v>
      </c>
      <c r="C11" s="13">
        <f>IFERROR(SUMPRODUCT( (MONTH(Log[DATA])=MONTH(Oversigt[[#This Row],[ MÅNED]]))*(YEAR(Log[DATA])=YEAR(Oversigt[[#This Row],[ MÅNED]])) ),"Kontrollér datoangivelse")</f>
        <v>2</v>
      </c>
      <c r="D11" s="14">
        <f>IFERROR(SUMPRODUCT( (MONTH(Log[DATA])=MONTH(Oversigt[[#This Row],[ MÅNED]]))*(YEAR(Log[DATA])=YEAR(Oversigt[[#This Row],[ MÅNED]])),Log[LØBSDISTANCE (km)] ),"Kontrollér datoangivelse")</f>
        <v>2.2000000000000002</v>
      </c>
      <c r="E11" s="2">
        <v>5</v>
      </c>
    </row>
    <row r="12" spans="2:5" x14ac:dyDescent="0.3">
      <c r="B12" s="12">
        <v>40969</v>
      </c>
      <c r="C12" s="13">
        <f>IFERROR(SUMPRODUCT( (MONTH(Log[DATA])=MONTH(Oversigt[[#This Row],[ MÅNED]]))*(YEAR(Log[DATA])=YEAR(Oversigt[[#This Row],[ MÅNED]])) ),"Kontrollér datoangivelse")</f>
        <v>0</v>
      </c>
      <c r="D12" s="14">
        <f>IFERROR(SUMPRODUCT( (MONTH(Log[DATA])=MONTH(Oversigt[[#This Row],[ MÅNED]]))*(YEAR(Log[DATA])=YEAR(Oversigt[[#This Row],[ MÅNED]])),Log[LØBSDISTANCE (km)] ),"Kontrollér datoangivelse")</f>
        <v>0</v>
      </c>
      <c r="E12" s="2">
        <v>6</v>
      </c>
    </row>
    <row r="13" spans="2:5" x14ac:dyDescent="0.3">
      <c r="B13" s="12">
        <v>41000</v>
      </c>
      <c r="C13" s="13">
        <f>IFERROR(SUMPRODUCT( (MONTH(Log[DATA])=MONTH(Oversigt[[#This Row],[ MÅNED]]))*(YEAR(Log[DATA])=YEAR(Oversigt[[#This Row],[ MÅNED]])) ),"Kontrollér datoangivelse")</f>
        <v>0</v>
      </c>
      <c r="D13" s="14">
        <f>IFERROR(SUMPRODUCT( (MONTH(Log[DATA])=MONTH(Oversigt[[#This Row],[ MÅNED]]))*(YEAR(Log[DATA])=YEAR(Oversigt[[#This Row],[ MÅNED]])),Log[LØBSDISTANCE (km)] ),"Kontrollér datoangivelse")</f>
        <v>0</v>
      </c>
      <c r="E13" s="2">
        <v>7</v>
      </c>
    </row>
    <row r="14" spans="2:5" x14ac:dyDescent="0.3">
      <c r="B14" s="12">
        <v>41030</v>
      </c>
      <c r="C14" s="13">
        <f>IFERROR(SUMPRODUCT( (MONTH(Log[DATA])=MONTH(Oversigt[[#This Row],[ MÅNED]]))*(YEAR(Log[DATA])=YEAR(Oversigt[[#This Row],[ MÅNED]])) ),"Kontrollér datoangivelse")</f>
        <v>0</v>
      </c>
      <c r="D14" s="14">
        <f>IFERROR(SUMPRODUCT( (MONTH(Log[DATA])=MONTH(Oversigt[[#This Row],[ MÅNED]]))*(YEAR(Log[DATA])=YEAR(Oversigt[[#This Row],[ MÅNED]])),Log[LØBSDISTANCE (km)] ),"Kontrollér datoangivelse")</f>
        <v>0</v>
      </c>
      <c r="E14" s="2">
        <v>8</v>
      </c>
    </row>
    <row r="15" spans="2:5" x14ac:dyDescent="0.3">
      <c r="B15" s="12">
        <v>41061</v>
      </c>
      <c r="C15" s="13">
        <f>IFERROR(SUMPRODUCT( (MONTH(Log[DATA])=MONTH(Oversigt[[#This Row],[ MÅNED]]))*(YEAR(Log[DATA])=YEAR(Oversigt[[#This Row],[ MÅNED]])) ),"Kontrollér datoangivelse")</f>
        <v>0</v>
      </c>
      <c r="D15" s="14">
        <f>IFERROR(SUMPRODUCT( (MONTH(Log[DATA])=MONTH(Oversigt[[#This Row],[ MÅNED]]))*(YEAR(Log[DATA])=YEAR(Oversigt[[#This Row],[ MÅNED]])),Log[LØBSDISTANCE (km)] ),"Kontrollér datoangivelse")</f>
        <v>0</v>
      </c>
      <c r="E15" s="2">
        <v>8</v>
      </c>
    </row>
    <row r="16" spans="2:5" x14ac:dyDescent="0.3">
      <c r="B16" s="12">
        <v>41091</v>
      </c>
      <c r="C16" s="13">
        <f>IFERROR(SUMPRODUCT( (MONTH(Log[DATA])=MONTH(Oversigt[[#This Row],[ MÅNED]]))*(YEAR(Log[DATA])=YEAR(Oversigt[[#This Row],[ MÅNED]])) ),"Kontrollér datoangivelse")</f>
        <v>0</v>
      </c>
      <c r="D16" s="14">
        <f>IFERROR(SUMPRODUCT( (MONTH(Log[DATA])=MONTH(Oversigt[[#This Row],[ MÅNED]]))*(YEAR(Log[DATA])=YEAR(Oversigt[[#This Row],[ MÅNED]])),Log[LØBSDISTANCE (km)] ),"Kontrollér datoangivelse")</f>
        <v>0</v>
      </c>
      <c r="E16" s="2">
        <v>9</v>
      </c>
    </row>
    <row r="17" spans="2:5" ht="11.25" customHeight="1" x14ac:dyDescent="0.3">
      <c r="B17" s="12">
        <v>41122</v>
      </c>
      <c r="C17" s="13">
        <f>IFERROR(SUMPRODUCT( (MONTH(Log[DATA])=MONTH(Oversigt[[#This Row],[ MÅNED]]))*(YEAR(Log[DATA])=YEAR(Oversigt[[#This Row],[ MÅNED]])) ),"Kontrollér datoangivelse")</f>
        <v>0</v>
      </c>
      <c r="D17" s="14">
        <f>IFERROR(SUMPRODUCT( (MONTH(Log[DATA])=MONTH(Oversigt[[#This Row],[ MÅNED]]))*(YEAR(Log[DATA])=YEAR(Oversigt[[#This Row],[ MÅNED]])),Log[LØBSDISTANCE (km)] ),"Kontrollér datoangivelse")</f>
        <v>0</v>
      </c>
      <c r="E17" s="2">
        <v>9</v>
      </c>
    </row>
    <row r="18" spans="2:5" x14ac:dyDescent="0.3">
      <c r="B18" s="12">
        <v>41153</v>
      </c>
      <c r="C18" s="13">
        <f>IFERROR(SUMPRODUCT( (MONTH(Log[DATA])=MONTH(Oversigt[[#This Row],[ MÅNED]]))*(YEAR(Log[DATA])=YEAR(Oversigt[[#This Row],[ MÅNED]])) ),"Kontrollér datoangivelse")</f>
        <v>0</v>
      </c>
      <c r="D18" s="14">
        <f>IFERROR(SUMPRODUCT( (MONTH(Log[DATA])=MONTH(Oversigt[[#This Row],[ MÅNED]]))*(YEAR(Log[DATA])=YEAR(Oversigt[[#This Row],[ MÅNED]])),Log[LØBSDISTANCE (km)] ),"Kontrollér datoangivelse")</f>
        <v>0</v>
      </c>
      <c r="E18" s="2">
        <v>9.5</v>
      </c>
    </row>
    <row r="19" spans="2:5" x14ac:dyDescent="0.3">
      <c r="B19" s="12">
        <v>41183</v>
      </c>
      <c r="C19" s="13">
        <f>IFERROR(SUMPRODUCT( (MONTH(Log[DATA])=MONTH(Oversigt[[#This Row],[ MÅNED]]))*(YEAR(Log[DATA])=YEAR(Oversigt[[#This Row],[ MÅNED]])) ),"Kontrollér datoangivelse")</f>
        <v>0</v>
      </c>
      <c r="D19" s="14">
        <f>IFERROR(SUMPRODUCT( (MONTH(Log[DATA])=MONTH(Oversigt[[#This Row],[ MÅNED]]))*(YEAR(Log[DATA])=YEAR(Oversigt[[#This Row],[ MÅNED]])),Log[LØBSDISTANCE (km)] ),"Kontrollér datoangivelse")</f>
        <v>0</v>
      </c>
      <c r="E19" s="2">
        <v>10</v>
      </c>
    </row>
    <row r="20" spans="2:5" x14ac:dyDescent="0.3">
      <c r="B20" s="12">
        <v>41214</v>
      </c>
      <c r="C20" s="13">
        <f>IFERROR(SUMPRODUCT( (MONTH(Log[DATA])=MONTH(Oversigt[[#This Row],[ MÅNED]]))*(YEAR(Log[DATA])=YEAR(Oversigt[[#This Row],[ MÅNED]])) ),"Kontrollér datoangivelse")</f>
        <v>0</v>
      </c>
      <c r="D20" s="14">
        <f>IFERROR(SUMPRODUCT( (MONTH(Log[DATA])=MONTH(Oversigt[[#This Row],[ MÅNED]]))*(YEAR(Log[DATA])=YEAR(Oversigt[[#This Row],[ MÅNED]])),Log[LØBSDISTANCE (km)] ),"Kontrollér datoangivelse")</f>
        <v>0</v>
      </c>
      <c r="E20" s="2">
        <v>10</v>
      </c>
    </row>
    <row r="21" spans="2:5" x14ac:dyDescent="0.3">
      <c r="B21" s="12">
        <v>41244</v>
      </c>
      <c r="C21" s="18">
        <f>IFERROR(SUMPRODUCT( (MONTH(Log[DATA])=MONTH(Oversigt[[#This Row],[ MÅNED]]))*(YEAR(Log[DATA])=YEAR(Oversigt[[#This Row],[ MÅNED]])) ),"Kontrollér datoangivelse")</f>
        <v>0</v>
      </c>
      <c r="D21" s="19">
        <f>IFERROR(SUMPRODUCT( (MONTH(Log[DATA])=MONTH(Oversigt[[#This Row],[ MÅNED]]))*(YEAR(Log[DATA])=YEAR(Oversigt[[#This Row],[ MÅNED]])),Log[LØBSDISTANCE (km)] ),"Kontrollér datoangivelse")</f>
        <v>0</v>
      </c>
      <c r="E21" s="2">
        <v>11</v>
      </c>
    </row>
    <row r="22" spans="2:5" ht="24" x14ac:dyDescent="0.3">
      <c r="B22" s="20"/>
      <c r="C22" s="20"/>
      <c r="D22" s="20"/>
      <c r="E22" s="20"/>
    </row>
    <row r="23" spans="2:5" ht="11.25" customHeight="1" x14ac:dyDescent="0.3">
      <c r="B23" s="16" t="s">
        <v>2</v>
      </c>
      <c r="C23" s="1"/>
      <c r="D23" s="1"/>
      <c r="E23" s="1"/>
    </row>
    <row r="24" spans="2:5" ht="28.5" customHeight="1" x14ac:dyDescent="0.3">
      <c r="B24" s="11" t="s">
        <v>3</v>
      </c>
      <c r="C24" s="1"/>
      <c r="D24" s="1"/>
      <c r="E24" s="1"/>
    </row>
    <row r="25" spans="2:5" ht="19.5" customHeight="1" x14ac:dyDescent="0.3">
      <c r="B25" s="17" t="s">
        <v>10</v>
      </c>
      <c r="C25" s="17" t="s">
        <v>4</v>
      </c>
      <c r="D25" s="17" t="s">
        <v>7</v>
      </c>
      <c r="E25" s="17" t="s">
        <v>8</v>
      </c>
    </row>
    <row r="26" spans="2:5" x14ac:dyDescent="0.3">
      <c r="B26" s="3">
        <v>40909</v>
      </c>
      <c r="C26" s="4">
        <v>6.9444444444444441E-3</v>
      </c>
      <c r="D26" s="2">
        <v>1.2</v>
      </c>
      <c r="E26" s="5">
        <f>IFERROR(MINUTE(Log[[#This Row],[TID]])/Log[[#This Row],[LØBSDISTANCE (km)]],0)</f>
        <v>8.3333333333333339</v>
      </c>
    </row>
    <row r="27" spans="2:5" x14ac:dyDescent="0.3">
      <c r="B27" s="3">
        <v>40911</v>
      </c>
      <c r="C27" s="4">
        <v>8.3333333333333332E-3</v>
      </c>
      <c r="D27" s="2">
        <v>1.35</v>
      </c>
      <c r="E27" s="5">
        <f>IFERROR(MINUTE(Log[[#This Row],[TID]])/Log[[#This Row],[LØBSDISTANCE (km)]],0)</f>
        <v>8.8888888888888875</v>
      </c>
    </row>
    <row r="28" spans="2:5" x14ac:dyDescent="0.3">
      <c r="B28" s="3">
        <v>40913</v>
      </c>
      <c r="C28" s="4">
        <v>1.0069444444444445E-2</v>
      </c>
      <c r="D28" s="2">
        <v>1.45</v>
      </c>
      <c r="E28" s="5">
        <f>IFERROR(MINUTE(Log[[#This Row],[TID]])/Log[[#This Row],[LØBSDISTANCE (km)]],0)</f>
        <v>9.6551724137931032</v>
      </c>
    </row>
    <row r="29" spans="2:5" x14ac:dyDescent="0.3">
      <c r="B29" s="3">
        <v>40916</v>
      </c>
      <c r="C29" s="4">
        <v>9.0277777777777787E-3</v>
      </c>
      <c r="D29" s="2">
        <v>1.45</v>
      </c>
      <c r="E29" s="5">
        <f>IFERROR(MINUTE(Log[[#This Row],[TID]])/Log[[#This Row],[LØBSDISTANCE (km)]],0)</f>
        <v>8.9655172413793114</v>
      </c>
    </row>
    <row r="30" spans="2:5" x14ac:dyDescent="0.3">
      <c r="B30" s="3">
        <v>40917</v>
      </c>
      <c r="C30" s="4">
        <v>7.1759259259259259E-3</v>
      </c>
      <c r="D30" s="2">
        <v>1.1000000000000001</v>
      </c>
      <c r="E30" s="5">
        <f>IFERROR(MINUTE(Log[[#This Row],[TID]])/Log[[#This Row],[LØBSDISTANCE (km)]],0)</f>
        <v>9.0909090909090899</v>
      </c>
    </row>
    <row r="31" spans="2:5" x14ac:dyDescent="0.3">
      <c r="B31" s="3">
        <v>40940</v>
      </c>
      <c r="C31" s="4">
        <v>6.3194444444444444E-3</v>
      </c>
      <c r="D31" s="2">
        <v>1.1000000000000001</v>
      </c>
      <c r="E31" s="5">
        <f>IFERROR(MINUTE(Log[[#This Row],[TID]])/Log[[#This Row],[LØBSDISTANCE (km)]],0)</f>
        <v>8.1818181818181817</v>
      </c>
    </row>
    <row r="32" spans="2:5" x14ac:dyDescent="0.3">
      <c r="B32" s="6">
        <v>40942</v>
      </c>
      <c r="C32" s="7">
        <v>5.5555555555555558E-3</v>
      </c>
      <c r="D32" s="8">
        <v>1.1000000000000001</v>
      </c>
      <c r="E32" s="9">
        <f>IFERROR(MINUTE(Log[[#This Row],[TID]])/Log[[#This Row],[LØBSDISTANCE (km)]],0)</f>
        <v>7.2727272727272725</v>
      </c>
    </row>
  </sheetData>
  <mergeCells count="1">
    <mergeCell ref="B22:E22"/>
  </mergeCells>
  <dataValidations count="2">
    <dataValidation allowBlank="1" showInputMessage="1" promptTitle="Datoangivelse" prompt="Angiv datoen i det korte datoformat, f.eks. d-m-åååå" sqref="B26:B32"/>
    <dataValidation allowBlank="1" showInputMessage="1" promptTitle="Datoangivelse" prompt="Angiv første dag i måneden i det korte datoformat, f.eks. d/m/åååå" sqref="B10:B21"/>
  </dataValidations>
  <printOptions horizontalCentered="1"/>
  <pageMargins left="0.25" right="0.25" top="0.5" bottom="0.5" header="0.3" footer="0.3"/>
  <pageSetup scale="78"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854972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>Complete</EditorialStatus>
    <Markets xmlns="d01925c2-06df-47dc-afc4-5661f7a07983"/>
    <OriginAsset xmlns="d01925c2-06df-47dc-afc4-5661f7a07983" xsi:nil="true"/>
    <AssetStart xmlns="d01925c2-06df-47dc-afc4-5661f7a07983">2012-08-31T05:26:00+00:00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346500</Value>
    </PublishStatusLookup>
    <APAuthor xmlns="d01925c2-06df-47dc-afc4-5661f7a07983">
      <UserInfo>
        <DisplayName>REDMOND\matthos</DisplayName>
        <AccountId>59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false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Spreadsheet Template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TP103429703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8E18F5BD-258D-497F-8056-49200F71BDBE}"/>
</file>

<file path=customXml/itemProps2.xml><?xml version="1.0" encoding="utf-8"?>
<ds:datastoreItem xmlns:ds="http://schemas.openxmlformats.org/officeDocument/2006/customXml" ds:itemID="{ECEB5928-B932-4C46-8550-445ADC56C0C1}"/>
</file>

<file path=customXml/itemProps3.xml><?xml version="1.0" encoding="utf-8"?>
<ds:datastoreItem xmlns:ds="http://schemas.openxmlformats.org/officeDocument/2006/customXml" ds:itemID="{A6EB7D9E-BF65-475F-96EC-F014E55A9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Løbslog</vt:lpstr>
      <vt:lpstr>Løbslog!Udskriftstitler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</dc:creator>
  <cp:lastModifiedBy>DAN</cp:lastModifiedBy>
  <dcterms:created xsi:type="dcterms:W3CDTF">2012-08-29T21:59:12Z</dcterms:created>
  <dcterms:modified xsi:type="dcterms:W3CDTF">2012-11-27T03:46:02Z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