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R:\External Resources\Template\20120910_FY13HOSep1\06_ToDTP_Batch02\1030\"/>
    </mc:Choice>
  </mc:AlternateContent>
  <bookViews>
    <workbookView xWindow="0" yWindow="0" windowWidth="19200" windowHeight="11445"/>
  </bookViews>
  <sheets>
    <sheet name="Løbslog" sheetId="1" r:id="rId1"/>
  </sheets>
  <definedNames>
    <definedName name="_xlnm.Print_Titles" localSheetId="0">Løbslog!$1:$5</definedName>
  </definedNames>
  <calcPr calcId="152511"/>
</workbook>
</file>

<file path=xl/calcChain.xml><?xml version="1.0" encoding="utf-8"?>
<calcChain xmlns="http://schemas.openxmlformats.org/spreadsheetml/2006/main">
  <c r="D10" i="1" l="1"/>
  <c r="D11" i="1"/>
  <c r="D12" i="1"/>
  <c r="D13" i="1"/>
  <c r="D14" i="1"/>
  <c r="D15" i="1"/>
  <c r="D16" i="1"/>
  <c r="D17" i="1"/>
  <c r="D18" i="1"/>
  <c r="D19" i="1"/>
  <c r="D20" i="1"/>
  <c r="D21" i="1"/>
  <c r="C10" i="1"/>
  <c r="C11" i="1"/>
  <c r="C12" i="1"/>
  <c r="C13" i="1"/>
  <c r="C14" i="1"/>
  <c r="C15" i="1"/>
  <c r="C16" i="1"/>
  <c r="C17" i="1"/>
  <c r="C18" i="1"/>
  <c r="C19" i="1"/>
  <c r="C20" i="1"/>
  <c r="C21" i="1"/>
  <c r="E32" i="1" l="1"/>
  <c r="E31" i="1" l="1"/>
  <c r="E30" i="1"/>
  <c r="E26" i="1"/>
  <c r="E27" i="1"/>
  <c r="E28" i="1"/>
  <c r="E29" i="1"/>
</calcChain>
</file>

<file path=xl/sharedStrings.xml><?xml version="1.0" encoding="utf-8"?>
<sst xmlns="http://schemas.openxmlformats.org/spreadsheetml/2006/main" count="12" uniqueCount="11">
  <si>
    <t>ANTAL LØB</t>
  </si>
  <si>
    <t xml:space="preserve"> LØBSOVERSIGT</t>
  </si>
  <si>
    <t xml:space="preserve"> DIN</t>
  </si>
  <si>
    <t xml:space="preserve"> LØBSLOG</t>
  </si>
  <si>
    <t>TID</t>
  </si>
  <si>
    <r>
      <t>DISTANCE I ALT</t>
    </r>
    <r>
      <rPr>
        <sz val="7"/>
        <color theme="1" tint="0.499984740745262"/>
        <rFont val="Euphemia"/>
        <family val="2"/>
        <scheme val="minor"/>
      </rPr>
      <t xml:space="preserve"> </t>
    </r>
    <r>
      <rPr>
        <sz val="7"/>
        <color theme="1" tint="0.34998626667073579"/>
        <rFont val="Euphemia"/>
        <family val="2"/>
        <scheme val="minor"/>
      </rPr>
      <t>(km)</t>
    </r>
  </si>
  <si>
    <r>
      <t>DISTANCEMÅL</t>
    </r>
    <r>
      <rPr>
        <sz val="7"/>
        <color theme="1" tint="0.499984740745262"/>
        <rFont val="Euphemia"/>
        <family val="2"/>
        <scheme val="minor"/>
      </rPr>
      <t xml:space="preserve"> </t>
    </r>
    <r>
      <rPr>
        <sz val="7"/>
        <color theme="1" tint="0.34998626667073579"/>
        <rFont val="Euphemia"/>
        <family val="2"/>
        <scheme val="minor"/>
      </rPr>
      <t>(km)</t>
    </r>
  </si>
  <si>
    <r>
      <t>LØBSDISTANCE</t>
    </r>
    <r>
      <rPr>
        <sz val="7"/>
        <color theme="1" tint="0.499984740745262"/>
        <rFont val="Euphemia"/>
        <family val="2"/>
        <scheme val="minor"/>
      </rPr>
      <t xml:space="preserve"> </t>
    </r>
    <r>
      <rPr>
        <sz val="7"/>
        <color theme="1" tint="0.34998626667073579"/>
        <rFont val="Euphemia"/>
        <family val="2"/>
        <scheme val="minor"/>
      </rPr>
      <t>(km)</t>
    </r>
  </si>
  <si>
    <r>
      <t>HASTIGHED</t>
    </r>
    <r>
      <rPr>
        <sz val="7"/>
        <color theme="1" tint="0.34998626667073579"/>
        <rFont val="Euphemia"/>
        <family val="2"/>
        <scheme val="minor"/>
      </rPr>
      <t xml:space="preserve"> (minutter)</t>
    </r>
  </si>
  <si>
    <t xml:space="preserve"> MÅNED</t>
  </si>
  <si>
    <t>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</si>
</sst>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h]:mm:ss;@"/>
    <numFmt numFmtId="165" formatCode="\ yyyy\ \-\ mmmm"/>
    <numFmt numFmtId="166" formatCode="\ ddd\ \-\ m/d/yyyy"/>
  </numFmts>
  <fonts count="10" x14ac:knownFonts="1">
    <font>
      <sz val="8"/>
      <color theme="1" tint="0.34998626667073579"/>
      <name val="Euphemia"/>
      <family val="2"/>
      <scheme val="minor"/>
    </font>
    <font>
      <sz val="8"/>
      <color theme="1" tint="0.499984740745262"/>
      <name val="Euphemia"/>
      <family val="2"/>
      <scheme val="minor"/>
    </font>
    <font>
      <sz val="8"/>
      <color theme="1" tint="0.34998626667073579"/>
      <name val="Euphemia"/>
      <family val="2"/>
      <scheme val="minor"/>
    </font>
    <font>
      <sz val="7"/>
      <color theme="1" tint="0.499984740745262"/>
      <name val="Euphemia"/>
      <family val="2"/>
      <scheme val="minor"/>
    </font>
    <font>
      <sz val="18"/>
      <color theme="4"/>
      <name val="Franklin Gothic Medium"/>
      <family val="2"/>
      <scheme val="major"/>
    </font>
    <font>
      <sz val="18"/>
      <color theme="0"/>
      <name val="Franklin Gothic Medium"/>
      <family val="2"/>
      <scheme val="major"/>
    </font>
    <font>
      <sz val="9"/>
      <color theme="4"/>
      <name val="Euphemia"/>
      <family val="2"/>
      <scheme val="minor"/>
    </font>
    <font>
      <sz val="9"/>
      <color theme="1" tint="0.499984740745262"/>
      <name val="Euphemia"/>
      <family val="2"/>
      <scheme val="minor"/>
    </font>
    <font>
      <sz val="25"/>
      <color theme="1" tint="0.24994659260841701"/>
      <name val="Franklin Gothic Medium"/>
      <family val="2"/>
      <scheme val="major"/>
    </font>
    <font>
      <sz val="7"/>
      <color theme="1" tint="0.34998626667073579"/>
      <name val="Euphemia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24994659260841701"/>
        <bgColor indexed="64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2"/>
      </right>
      <top/>
      <bottom style="thin">
        <color theme="0" tint="-0.14996795556505021"/>
      </bottom>
      <diagonal/>
    </border>
    <border>
      <left/>
      <right style="thin">
        <color theme="2"/>
      </right>
      <top/>
      <bottom/>
      <diagonal/>
    </border>
  </borders>
  <cellStyleXfs count="12">
    <xf numFmtId="0" fontId="0" fillId="0" borderId="0">
      <alignment vertical="center"/>
    </xf>
    <xf numFmtId="0" fontId="4" fillId="0" borderId="0" applyNumberFormat="0" applyFill="0" applyBorder="0" applyProtection="0">
      <alignment horizontal="left" vertical="top"/>
    </xf>
    <xf numFmtId="0" fontId="5" fillId="2" borderId="0" applyNumberFormat="0" applyBorder="0" applyProtection="0">
      <alignment horizontal="left" vertical="top"/>
    </xf>
    <xf numFmtId="166" fontId="1" fillId="0" borderId="0" applyFont="0" applyFill="0" applyBorder="0" applyProtection="0">
      <alignment horizontal="left"/>
    </xf>
    <xf numFmtId="165" fontId="1" fillId="0" borderId="0" applyFont="0" applyFill="0" applyBorder="0" applyProtection="0">
      <alignment horizontal="left"/>
    </xf>
    <xf numFmtId="3" fontId="2" fillId="3" borderId="1" applyProtection="0">
      <alignment horizontal="center"/>
    </xf>
    <xf numFmtId="4" fontId="2" fillId="3" borderId="2" applyProtection="0">
      <alignment horizontal="center"/>
    </xf>
    <xf numFmtId="4" fontId="1" fillId="0" borderId="0" applyFont="0" applyFill="0" applyBorder="0" applyProtection="0">
      <alignment horizontal="center"/>
    </xf>
    <xf numFmtId="164" fontId="1" fillId="0" borderId="0" applyFont="0" applyFill="0" applyBorder="0" applyProtection="0">
      <alignment horizontal="center"/>
    </xf>
    <xf numFmtId="0" fontId="8" fillId="0" borderId="0" applyNumberFormat="0" applyFill="0" applyBorder="0" applyAlignment="0" applyProtection="0"/>
    <xf numFmtId="0" fontId="6" fillId="2" borderId="0" applyNumberFormat="0" applyBorder="0" applyProtection="0">
      <alignment horizontal="left"/>
    </xf>
    <xf numFmtId="0" fontId="7" fillId="0" borderId="0" applyNumberFormat="0" applyFill="0" applyBorder="0" applyAlignment="0" applyProtection="0"/>
  </cellStyleXfs>
  <cellXfs count="21">
    <xf numFmtId="0" fontId="0" fillId="0" borderId="0" xfId="0">
      <alignment vertical="center"/>
    </xf>
    <xf numFmtId="0" fontId="4" fillId="2" borderId="0" xfId="1" applyFill="1">
      <alignment horizontal="left" vertical="top"/>
    </xf>
    <xf numFmtId="4" fontId="0" fillId="0" borderId="0" xfId="7" applyFont="1" applyFill="1" applyBorder="1">
      <alignment horizontal="center"/>
    </xf>
    <xf numFmtId="166" fontId="0" fillId="0" borderId="0" xfId="3" applyFont="1" applyFill="1" applyBorder="1">
      <alignment horizontal="left"/>
    </xf>
    <xf numFmtId="164" fontId="0" fillId="0" borderId="0" xfId="8" applyFont="1" applyFill="1" applyBorder="1">
      <alignment horizontal="center"/>
    </xf>
    <xf numFmtId="4" fontId="2" fillId="3" borderId="2" xfId="6">
      <alignment horizontal="center"/>
    </xf>
    <xf numFmtId="166" fontId="0" fillId="0" borderId="0" xfId="3" applyFont="1" applyBorder="1">
      <alignment horizontal="left"/>
    </xf>
    <xf numFmtId="164" fontId="0" fillId="0" borderId="0" xfId="8" applyFont="1" applyBorder="1">
      <alignment horizontal="center"/>
    </xf>
    <xf numFmtId="4" fontId="0" fillId="0" borderId="0" xfId="7" applyFont="1" applyBorder="1">
      <alignment horizontal="center"/>
    </xf>
    <xf numFmtId="4" fontId="2" fillId="3" borderId="3" xfId="6" applyBorder="1">
      <alignment horizontal="center"/>
    </xf>
    <xf numFmtId="0" fontId="5" fillId="2" borderId="0" xfId="2" applyAlignment="1"/>
    <xf numFmtId="0" fontId="5" fillId="2" borderId="0" xfId="2">
      <alignment horizontal="left" vertical="top"/>
    </xf>
    <xf numFmtId="165" fontId="0" fillId="0" borderId="0" xfId="4" applyFont="1" applyFill="1" applyBorder="1">
      <alignment horizontal="left"/>
    </xf>
    <xf numFmtId="3" fontId="0" fillId="0" borderId="0" xfId="5" applyFont="1" applyFill="1" applyBorder="1">
      <alignment horizontal="center"/>
    </xf>
    <xf numFmtId="4" fontId="0" fillId="0" borderId="0" xfId="6" applyFont="1" applyFill="1" applyBorder="1">
      <alignment horizontal="center"/>
    </xf>
    <xf numFmtId="0" fontId="0" fillId="0" borderId="0" xfId="0" applyAlignment="1">
      <alignment horizontal="center" vertical="center"/>
    </xf>
    <xf numFmtId="0" fontId="6" fillId="2" borderId="0" xfId="10">
      <alignment horizontal="left"/>
    </xf>
    <xf numFmtId="0" fontId="0" fillId="0" borderId="0" xfId="0" applyFont="1" applyFill="1" applyBorder="1" applyAlignment="1">
      <alignment horizontal="center" vertical="center"/>
    </xf>
    <xf numFmtId="3" fontId="0" fillId="0" borderId="0" xfId="5" applyNumberFormat="1" applyFont="1" applyFill="1" applyBorder="1">
      <alignment horizontal="center"/>
    </xf>
    <xf numFmtId="4" fontId="0" fillId="0" borderId="0" xfId="6" applyNumberFormat="1" applyFont="1" applyFill="1" applyBorder="1">
      <alignment horizontal="center"/>
    </xf>
    <xf numFmtId="0" fontId="5" fillId="2" borderId="0" xfId="2">
      <alignment horizontal="left" vertical="top"/>
    </xf>
  </cellXfs>
  <cellStyles count="12">
    <cellStyle name="Dates" xfId="3"/>
    <cellStyle name="Distance / Goal" xfId="7"/>
    <cellStyle name="Months" xfId="4"/>
    <cellStyle name="Normal" xfId="0" builtinId="0" customBuiltin="1"/>
    <cellStyle name="Number of Runs" xfId="5"/>
    <cellStyle name="Overskrift 1" xfId="1" builtinId="16" customBuiltin="1"/>
    <cellStyle name="Overskrift 2" xfId="2" builtinId="17" customBuiltin="1"/>
    <cellStyle name="Overskrift 3" xfId="10" builtinId="18" customBuiltin="1"/>
    <cellStyle name="Overskrift 4" xfId="11" builtinId="19" customBuiltin="1"/>
    <cellStyle name="Time" xfId="8"/>
    <cellStyle name="Titel" xfId="9" builtinId="15" customBuiltin="1"/>
    <cellStyle name="Total Distance / Pace" xfId="6"/>
  </cellStyles>
  <dxfs count="5">
    <dxf>
      <numFmt numFmtId="4" formatCode="#,##0.00"/>
    </dxf>
    <dxf>
      <numFmt numFmtId="3" formatCode="#,##0"/>
    </dxf>
    <dxf>
      <alignment horizontal="center" vertical="center" textRotation="0" wrapText="0" indent="0" justifyLastLine="0" shrinkToFit="0" readingOrder="0"/>
    </dxf>
    <dxf>
      <font>
        <color theme="4"/>
      </font>
      <fill>
        <patternFill>
          <bgColor theme="1" tint="0.24994659260841701"/>
        </patternFill>
      </fill>
      <border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</border>
    </dxf>
    <dxf>
      <fill>
        <patternFill>
          <bgColor theme="0"/>
        </patternFill>
      </fill>
      <border>
        <bottom style="thin">
          <color theme="0" tint="-0.14996795556505021"/>
        </bottom>
        <vertical style="thin">
          <color theme="0" tint="-4.9989318521683403E-2"/>
        </vertical>
        <horizontal style="thin">
          <color theme="0" tint="-4.9989318521683403E-2"/>
        </horizontal>
      </border>
    </dxf>
  </dxfs>
  <tableStyles count="1" defaultTableStyle="Custom Table Style" defaultPivotStyle="PivotStyleLight16">
    <tableStyle name="Custom Table Style" pivot="0" count="2">
      <tableStyleElement type="wholeTable" dxfId="4"/>
      <tableStyleElement type="headerRow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270642399208292"/>
          <c:y val="0.1969942901874108"/>
          <c:w val="0.73021707327567664"/>
          <c:h val="0.50863514351727701"/>
        </c:manualLayout>
      </c:layout>
      <c:barChart>
        <c:barDir val="col"/>
        <c:grouping val="clustered"/>
        <c:varyColors val="0"/>
        <c:ser>
          <c:idx val="0"/>
          <c:order val="0"/>
          <c:tx>
            <c:v>Distance løbet i alt</c:v>
          </c:tx>
          <c:spPr>
            <a:solidFill>
              <a:schemeClr val="accent1"/>
            </a:solidFill>
          </c:spPr>
          <c:invertIfNegative val="0"/>
          <c:dLbls>
            <c:delete val="1"/>
          </c:dLbls>
          <c:cat>
            <c:numRef>
              <c:f>Løbslog!$B$10:$B$22</c:f>
              <c:numCache>
                <c:formatCode>\ yyyy\ \-\ mmmm</c:formatCode>
                <c:ptCount val="13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</c:numCache>
            </c:numRef>
          </c:cat>
          <c:val>
            <c:numRef>
              <c:f>Løbslog!$D$10:$D$22</c:f>
              <c:numCache>
                <c:formatCode>#,##0.00</c:formatCode>
                <c:ptCount val="13"/>
                <c:pt idx="0">
                  <c:v>6.5500000000000007</c:v>
                </c:pt>
                <c:pt idx="1">
                  <c:v>2.2000000000000002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17905896"/>
        <c:axId val="217914472"/>
      </c:barChart>
      <c:lineChart>
        <c:grouping val="standard"/>
        <c:varyColors val="0"/>
        <c:ser>
          <c:idx val="1"/>
          <c:order val="1"/>
          <c:tx>
            <c:v>Distancemål</c:v>
          </c:tx>
          <c:spPr>
            <a:ln w="12700">
              <a:solidFill>
                <a:schemeClr val="tx1">
                  <a:lumMod val="50000"/>
                  <a:lumOff val="50000"/>
                </a:schemeClr>
              </a:solidFill>
            </a:ln>
            <a:effectLst/>
          </c:spPr>
          <c:marker>
            <c:symbol val="none"/>
          </c:marker>
          <c:dLbls>
            <c:delete val="1"/>
          </c:dLbls>
          <c:cat>
            <c:numRef>
              <c:f>Løbslog!$B$10:$B$21</c:f>
              <c:numCache>
                <c:formatCode>\ yyyy\ \-\ mmmm</c:formatCode>
                <c:ptCount val="12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</c:numCache>
            </c:numRef>
          </c:cat>
          <c:val>
            <c:numRef>
              <c:f>Løbslog!$E$10:$E$21</c:f>
              <c:numCache>
                <c:formatCode>#,##0.00</c:formatCode>
                <c:ptCount val="12"/>
                <c:pt idx="0">
                  <c:v>6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8</c:v>
                </c:pt>
                <c:pt idx="6">
                  <c:v>9</c:v>
                </c:pt>
                <c:pt idx="7">
                  <c:v>9</c:v>
                </c:pt>
                <c:pt idx="8">
                  <c:v>9.5</c:v>
                </c:pt>
                <c:pt idx="9">
                  <c:v>10</c:v>
                </c:pt>
                <c:pt idx="10">
                  <c:v>10</c:v>
                </c:pt>
                <c:pt idx="11">
                  <c:v>11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7905896"/>
        <c:axId val="217914472"/>
      </c:lineChart>
      <c:dateAx>
        <c:axId val="217905896"/>
        <c:scaling>
          <c:orientation val="minMax"/>
        </c:scaling>
        <c:delete val="0"/>
        <c:axPos val="b"/>
        <c:numFmt formatCode="mmm" sourceLinked="0"/>
        <c:majorTickMark val="none"/>
        <c:minorTickMark val="none"/>
        <c:tickLblPos val="nextTo"/>
        <c:spPr>
          <a:ln w="12700"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800"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endParaRPr lang="da-DK"/>
          </a:p>
        </c:txPr>
        <c:crossAx val="217914472"/>
        <c:crosses val="autoZero"/>
        <c:auto val="1"/>
        <c:lblOffset val="100"/>
        <c:baseTimeUnit val="months"/>
      </c:dateAx>
      <c:valAx>
        <c:axId val="217914472"/>
        <c:scaling>
          <c:orientation val="minMax"/>
        </c:scaling>
        <c:delete val="0"/>
        <c:axPos val="l"/>
        <c:majorGridlines>
          <c:spPr>
            <a:ln w="12700">
              <a:solidFill>
                <a:schemeClr val="bg1">
                  <a:lumMod val="95000"/>
                </a:schemeClr>
              </a:solidFill>
            </a:ln>
          </c:spPr>
        </c:majorGridlines>
        <c:numFmt formatCode="#,##0.00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endParaRPr lang="da-DK"/>
          </a:p>
        </c:txPr>
        <c:crossAx val="217905896"/>
        <c:crosses val="autoZero"/>
        <c:crossBetween val="between"/>
      </c:valAx>
      <c:spPr>
        <a:ln>
          <a:noFill/>
        </a:ln>
      </c:spPr>
    </c:plotArea>
    <c:legend>
      <c:legendPos val="b"/>
      <c:layout>
        <c:manualLayout>
          <c:xMode val="edge"/>
          <c:yMode val="edge"/>
          <c:x val="0.26416551926910775"/>
          <c:y val="0.8133608395699764"/>
          <c:w val="0.4716687821809159"/>
          <c:h val="7.0540089222593305E-2"/>
        </c:manualLayout>
      </c:layout>
      <c:overlay val="0"/>
      <c:txPr>
        <a:bodyPr/>
        <a:lstStyle/>
        <a:p>
          <a:pPr>
            <a:defRPr sz="800">
              <a:solidFill>
                <a:schemeClr val="tx1">
                  <a:lumMod val="50000"/>
                  <a:lumOff val="50000"/>
                </a:schemeClr>
              </a:solidFill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4484818496048649"/>
          <c:y val="0.24105099285189971"/>
          <c:w val="0.68692952827617859"/>
          <c:h val="0.49764111335928218"/>
        </c:manualLayout>
      </c:layout>
      <c:barChart>
        <c:barDir val="col"/>
        <c:grouping val="clustered"/>
        <c:varyColors val="0"/>
        <c:ser>
          <c:idx val="1"/>
          <c:order val="1"/>
          <c:tx>
            <c:v>Hastighed (minutter)</c:v>
          </c:tx>
          <c:spPr>
            <a:solidFill>
              <a:schemeClr val="accent1"/>
            </a:solidFill>
          </c:spPr>
          <c:invertIfNegative val="0"/>
          <c:cat>
            <c:numRef>
              <c:f>Løbslog!$B$26:$B$32</c:f>
              <c:numCache>
                <c:formatCode>\ ddd\ \-\ m/d/yyyy</c:formatCode>
                <c:ptCount val="7"/>
                <c:pt idx="0">
                  <c:v>40909</c:v>
                </c:pt>
                <c:pt idx="1">
                  <c:v>40911</c:v>
                </c:pt>
                <c:pt idx="2">
                  <c:v>40913</c:v>
                </c:pt>
                <c:pt idx="3">
                  <c:v>40916</c:v>
                </c:pt>
                <c:pt idx="4">
                  <c:v>40917</c:v>
                </c:pt>
                <c:pt idx="5">
                  <c:v>40940</c:v>
                </c:pt>
                <c:pt idx="6">
                  <c:v>40942</c:v>
                </c:pt>
              </c:numCache>
            </c:numRef>
          </c:cat>
          <c:val>
            <c:numRef>
              <c:f>Løbslog!$E$26:$E$32</c:f>
              <c:numCache>
                <c:formatCode>#,##0.00</c:formatCode>
                <c:ptCount val="7"/>
                <c:pt idx="0">
                  <c:v>8.3333333333333339</c:v>
                </c:pt>
                <c:pt idx="1">
                  <c:v>8.8888888888888875</c:v>
                </c:pt>
                <c:pt idx="2">
                  <c:v>9.6551724137931032</c:v>
                </c:pt>
                <c:pt idx="3">
                  <c:v>8.9655172413793114</c:v>
                </c:pt>
                <c:pt idx="4">
                  <c:v>9.0909090909090899</c:v>
                </c:pt>
                <c:pt idx="5">
                  <c:v>8.1818181818181817</c:v>
                </c:pt>
                <c:pt idx="6">
                  <c:v>7.2727272727272725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3"/>
        <c:overlap val="29"/>
        <c:axId val="218956560"/>
        <c:axId val="218956944"/>
      </c:barChart>
      <c:lineChart>
        <c:grouping val="standard"/>
        <c:varyColors val="0"/>
        <c:ser>
          <c:idx val="0"/>
          <c:order val="0"/>
          <c:tx>
            <c:v>Distance (mil)</c:v>
          </c:tx>
          <c:spPr>
            <a:ln w="12700">
              <a:solidFill>
                <a:schemeClr val="tx1">
                  <a:lumMod val="50000"/>
                  <a:lumOff val="50000"/>
                </a:schemeClr>
              </a:solidFill>
            </a:ln>
            <a:effectLst/>
          </c:spPr>
          <c:marker>
            <c:symbol val="none"/>
          </c:marker>
          <c:cat>
            <c:numRef>
              <c:f>Løbslog!$B$26:$B$32</c:f>
              <c:numCache>
                <c:formatCode>\ ddd\ \-\ m/d/yyyy</c:formatCode>
                <c:ptCount val="7"/>
                <c:pt idx="0">
                  <c:v>40909</c:v>
                </c:pt>
                <c:pt idx="1">
                  <c:v>40911</c:v>
                </c:pt>
                <c:pt idx="2">
                  <c:v>40913</c:v>
                </c:pt>
                <c:pt idx="3">
                  <c:v>40916</c:v>
                </c:pt>
                <c:pt idx="4">
                  <c:v>40917</c:v>
                </c:pt>
                <c:pt idx="5">
                  <c:v>40940</c:v>
                </c:pt>
                <c:pt idx="6">
                  <c:v>40942</c:v>
                </c:pt>
              </c:numCache>
            </c:numRef>
          </c:cat>
          <c:val>
            <c:numRef>
              <c:f>Løbslog!$D$26:$D$32</c:f>
              <c:numCache>
                <c:formatCode>#,##0.00</c:formatCode>
                <c:ptCount val="7"/>
                <c:pt idx="0">
                  <c:v>1.2</c:v>
                </c:pt>
                <c:pt idx="1">
                  <c:v>1.35</c:v>
                </c:pt>
                <c:pt idx="2">
                  <c:v>1.45</c:v>
                </c:pt>
                <c:pt idx="3">
                  <c:v>1.45</c:v>
                </c:pt>
                <c:pt idx="4">
                  <c:v>1.1000000000000001</c:v>
                </c:pt>
                <c:pt idx="5">
                  <c:v>1.1000000000000001</c:v>
                </c:pt>
                <c:pt idx="6">
                  <c:v>1.1000000000000001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957712"/>
        <c:axId val="218957328"/>
      </c:lineChart>
      <c:dateAx>
        <c:axId val="218956560"/>
        <c:scaling>
          <c:orientation val="minMax"/>
        </c:scaling>
        <c:delete val="0"/>
        <c:axPos val="b"/>
        <c:numFmt formatCode="mmm" sourceLinked="0"/>
        <c:majorTickMark val="none"/>
        <c:minorTickMark val="none"/>
        <c:tickLblPos val="nextTo"/>
        <c:spPr>
          <a:ln w="12700"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800"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endParaRPr lang="da-DK"/>
          </a:p>
        </c:txPr>
        <c:crossAx val="218956944"/>
        <c:crosses val="autoZero"/>
        <c:auto val="1"/>
        <c:lblOffset val="100"/>
        <c:baseTimeUnit val="days"/>
        <c:majorUnit val="1"/>
        <c:majorTimeUnit val="months"/>
      </c:dateAx>
      <c:valAx>
        <c:axId val="218956944"/>
        <c:scaling>
          <c:orientation val="minMax"/>
          <c:min val="0"/>
        </c:scaling>
        <c:delete val="0"/>
        <c:axPos val="l"/>
        <c:majorGridlines>
          <c:spPr>
            <a:ln w="12700">
              <a:solidFill>
                <a:schemeClr val="bg1">
                  <a:lumMod val="95000"/>
                </a:schemeClr>
              </a:solidFill>
            </a:ln>
          </c:spPr>
        </c:majorGridlines>
        <c:numFmt formatCode="#,##0.0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800"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endParaRPr lang="da-DK"/>
          </a:p>
        </c:txPr>
        <c:crossAx val="218956560"/>
        <c:crosses val="autoZero"/>
        <c:crossBetween val="between"/>
      </c:valAx>
      <c:valAx>
        <c:axId val="218957328"/>
        <c:scaling>
          <c:orientation val="minMax"/>
        </c:scaling>
        <c:delete val="0"/>
        <c:axPos val="r"/>
        <c:numFmt formatCode="#,##0.00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endParaRPr lang="da-DK"/>
          </a:p>
        </c:txPr>
        <c:crossAx val="218957712"/>
        <c:crosses val="max"/>
        <c:crossBetween val="between"/>
      </c:valAx>
      <c:dateAx>
        <c:axId val="218957712"/>
        <c:scaling>
          <c:orientation val="minMax"/>
        </c:scaling>
        <c:delete val="1"/>
        <c:axPos val="b"/>
        <c:numFmt formatCode="\ ddd\ \-\ m/d/yyyy" sourceLinked="1"/>
        <c:majorTickMark val="out"/>
        <c:minorTickMark val="none"/>
        <c:tickLblPos val="nextTo"/>
        <c:crossAx val="218957328"/>
        <c:crosses val="autoZero"/>
        <c:auto val="1"/>
        <c:lblOffset val="100"/>
        <c:baseTimeUnit val="days"/>
      </c:dateAx>
      <c:spPr>
        <a:ln>
          <a:noFill/>
        </a:ln>
      </c:spPr>
    </c:plotArea>
    <c:legend>
      <c:legendPos val="b"/>
      <c:legendEntry>
        <c:idx val="0"/>
        <c:txPr>
          <a:bodyPr/>
          <a:lstStyle/>
          <a:p>
            <a:pPr>
              <a:defRPr sz="800"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endParaRPr lang="da-DK"/>
          </a:p>
        </c:txPr>
      </c:legendEntry>
      <c:legendEntry>
        <c:idx val="1"/>
        <c:txPr>
          <a:bodyPr/>
          <a:lstStyle/>
          <a:p>
            <a:pPr>
              <a:defRPr sz="800"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endParaRPr lang="da-DK"/>
          </a:p>
        </c:txPr>
      </c:legendEntry>
      <c:layout>
        <c:manualLayout>
          <c:xMode val="edge"/>
          <c:yMode val="edge"/>
          <c:x val="0.27859207148286791"/>
          <c:y val="0.83916063317162759"/>
          <c:w val="0.44281585703426418"/>
          <c:h val="7.0540089222593305E-2"/>
        </c:manualLayout>
      </c:layout>
      <c:overlay val="0"/>
      <c:txPr>
        <a:bodyPr/>
        <a:lstStyle/>
        <a:p>
          <a:pPr>
            <a:defRPr sz="1100"/>
          </a:pPr>
          <a:endParaRPr lang="da-DK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33337</xdr:colOff>
      <xdr:row>20</xdr:row>
      <xdr:rowOff>166686</xdr:rowOff>
    </xdr:from>
    <xdr:to>
      <xdr:col>14</xdr:col>
      <xdr:colOff>461962</xdr:colOff>
      <xdr:row>31</xdr:row>
      <xdr:rowOff>161925</xdr:rowOff>
    </xdr:to>
    <xdr:graphicFrame macro="">
      <xdr:nvGraphicFramePr>
        <xdr:cNvPr id="5" name="Diagram over samlet distance" descr="Blandet søjle- og kurvediagram, der viser den samlede løbsdistance sammenlignet med distancemålet." title="Diagram over samlet distance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171446</xdr:colOff>
      <xdr:row>0</xdr:row>
      <xdr:rowOff>152400</xdr:rowOff>
    </xdr:from>
    <xdr:to>
      <xdr:col>14</xdr:col>
      <xdr:colOff>459482</xdr:colOff>
      <xdr:row>4</xdr:row>
      <xdr:rowOff>161925</xdr:rowOff>
    </xdr:to>
    <xdr:sp macro="" textlink="">
      <xdr:nvSpPr>
        <xdr:cNvPr id="4" name="Titelgrafik" descr="Afrundet rektangel med gradueringsfyld." title="Løbslog (titel)"/>
        <xdr:cNvSpPr/>
      </xdr:nvSpPr>
      <xdr:spPr>
        <a:xfrm>
          <a:off x="171446" y="152400"/>
          <a:ext cx="11146536" cy="695325"/>
        </a:xfrm>
        <a:prstGeom prst="round2SameRect">
          <a:avLst/>
        </a:prstGeom>
        <a:gradFill>
          <a:gsLst>
            <a:gs pos="0">
              <a:schemeClr val="accent1"/>
            </a:gs>
            <a:gs pos="100000">
              <a:schemeClr val="accent1">
                <a:lumMod val="60000"/>
                <a:lumOff val="40000"/>
              </a:schemeClr>
            </a:gs>
          </a:gsLst>
        </a:gradFill>
        <a:ln>
          <a:noFill/>
        </a:ln>
        <a:effectLst>
          <a:outerShdw blurRad="38100" dist="25400" dir="16200000" rotWithShape="0">
            <a:prstClr val="black">
              <a:alpha val="15000"/>
            </a:prstClr>
          </a:outerShdw>
        </a:effectLst>
        <a:scene3d>
          <a:camera prst="orthographicFront">
            <a:rot lat="0" lon="0" rev="0"/>
          </a:camera>
          <a:lightRig rig="brightRoom" dir="t">
            <a:rot lat="0" lon="0" rev="8700000"/>
          </a:lightRig>
        </a:scene3d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wrap="square" lIns="64008" tIns="0" rIns="0" bIns="0" rtlCol="0" anchor="ctr"/>
        <a:lstStyle/>
        <a:p>
          <a:pPr algn="l"/>
          <a:r>
            <a:rPr lang="en-US" sz="2500">
              <a:solidFill>
                <a:schemeClr val="tx1">
                  <a:lumMod val="75000"/>
                  <a:lumOff val="25000"/>
                </a:schemeClr>
              </a:solidFill>
              <a:latin typeface="+mj-lt"/>
            </a:rPr>
            <a:t>LØBSLOG</a:t>
          </a:r>
        </a:p>
      </xdr:txBody>
    </xdr:sp>
    <xdr:clientData/>
  </xdr:twoCellAnchor>
  <xdr:twoCellAnchor>
    <xdr:from>
      <xdr:col>5</xdr:col>
      <xdr:colOff>33337</xdr:colOff>
      <xdr:row>5</xdr:row>
      <xdr:rowOff>5308</xdr:rowOff>
    </xdr:from>
    <xdr:to>
      <xdr:col>14</xdr:col>
      <xdr:colOff>461962</xdr:colOff>
      <xdr:row>20</xdr:row>
      <xdr:rowOff>171449</xdr:rowOff>
    </xdr:to>
    <xdr:graphicFrame macro="">
      <xdr:nvGraphicFramePr>
        <xdr:cNvPr id="8" name="Diagram over distance og hastighed" descr="Mixed column and line chart showing pace in minutes compared to distance in miles." title="Running distance and Pace 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419100</xdr:colOff>
      <xdr:row>5</xdr:row>
      <xdr:rowOff>95250</xdr:rowOff>
    </xdr:from>
    <xdr:to>
      <xdr:col>4</xdr:col>
      <xdr:colOff>1447800</xdr:colOff>
      <xdr:row>7</xdr:row>
      <xdr:rowOff>314325</xdr:rowOff>
    </xdr:to>
    <xdr:sp macro="" textlink="">
      <xdr:nvSpPr>
        <xdr:cNvPr id="2" name="Tip til løbsoversigt" descr="Angiv måned og distancemål i løbsoversigten. Antallet af løb og den samlede distance beregnes automatisk, når du føjer registreringer til løbsloggen." title="Tip til løbsoversigt"/>
        <xdr:cNvSpPr txBox="1"/>
      </xdr:nvSpPr>
      <xdr:spPr>
        <a:xfrm>
          <a:off x="3228975" y="952500"/>
          <a:ext cx="2543175" cy="666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r>
            <a:rPr lang="da-DK" altLang="zh-CN" sz="800" spc="10" baseline="0" smtClean="0">
              <a:solidFill>
                <a:schemeClr val="bg1"/>
              </a:solidFill>
              <a:latin typeface="+mn-lt"/>
              <a:ea typeface="+mn-ea"/>
              <a:cs typeface="+mn-cs"/>
            </a:rPr>
            <a:t>Angiv måned og distancemål i løbsoversigten. Antallet af løb</a:t>
          </a:r>
          <a:r>
            <a:rPr lang="zh-CN" altLang="da-DK" sz="800" spc="10" baseline="0" smtClean="0">
              <a:solidFill>
                <a:schemeClr val="bg1"/>
              </a:solidFill>
              <a:latin typeface="+mn-lt"/>
              <a:ea typeface="+mn-ea"/>
              <a:cs typeface="+mn-cs"/>
            </a:rPr>
            <a:t> </a:t>
          </a:r>
          <a:r>
            <a:rPr lang="da-DK" altLang="zh-CN" sz="800" spc="10" baseline="0" smtClean="0">
              <a:solidFill>
                <a:schemeClr val="bg1"/>
              </a:solidFill>
              <a:latin typeface="+mn-lt"/>
              <a:ea typeface="+mn-ea"/>
              <a:cs typeface="+mn-cs"/>
            </a:rPr>
            <a:t>og den samlede distance beregnes automatisk, når du føjer registreringer til løbsloggen.</a:t>
          </a:r>
          <a:endParaRPr lang="en-US" sz="800" spc="10" baseline="0">
            <a:solidFill>
              <a:schemeClr val="bg1"/>
            </a:solidFill>
            <a:latin typeface="+mn-lt"/>
            <a:ea typeface="+mn-ea"/>
            <a:cs typeface="+mn-cs"/>
          </a:endParaRPr>
        </a:p>
      </xdr:txBody>
    </xdr:sp>
    <xdr:clientData fPrintsWithSheet="0"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0.01601</cdr:y>
    </cdr:from>
    <cdr:to>
      <cdr:x>1</cdr:x>
      <cdr:y>0.1322</cdr:y>
    </cdr:to>
    <cdr:sp macro="" textlink="">
      <cdr:nvSpPr>
        <cdr:cNvPr id="2" name="TextBox 2" descr="&quot;&quot;" title="Total Distance (Title)"/>
        <cdr:cNvSpPr txBox="1"/>
      </cdr:nvSpPr>
      <cdr:spPr>
        <a:xfrm xmlns:a="http://schemas.openxmlformats.org/drawingml/2006/main">
          <a:off x="0" y="47286"/>
          <a:ext cx="5577840" cy="343171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700" b="0">
              <a:solidFill>
                <a:schemeClr val="tx1">
                  <a:lumMod val="75000"/>
                  <a:lumOff val="25000"/>
                </a:schemeClr>
              </a:solidFill>
              <a:latin typeface="+mj-lt"/>
            </a:rPr>
            <a:t>DISTANCE I ALT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0.0645</cdr:y>
    </cdr:from>
    <cdr:to>
      <cdr:x>1</cdr:x>
      <cdr:y>0.18069</cdr:y>
    </cdr:to>
    <cdr:sp macro="" textlink="">
      <cdr:nvSpPr>
        <cdr:cNvPr id="2" name="TextBox 2" descr="&quot;&quot;" title="Running Distance and Pace (Title)"/>
        <cdr:cNvSpPr txBox="1"/>
      </cdr:nvSpPr>
      <cdr:spPr>
        <a:xfrm xmlns:a="http://schemas.openxmlformats.org/drawingml/2006/main">
          <a:off x="0" y="190500"/>
          <a:ext cx="5577840" cy="343171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700" b="0">
              <a:solidFill>
                <a:schemeClr val="tx1">
                  <a:lumMod val="75000"/>
                  <a:lumOff val="25000"/>
                </a:schemeClr>
              </a:solidFill>
              <a:latin typeface="+mj-lt"/>
            </a:rPr>
            <a:t>LØB</a:t>
          </a:r>
          <a:r>
            <a:rPr lang="en-US" sz="1700" b="0" baseline="0">
              <a:solidFill>
                <a:schemeClr val="tx1">
                  <a:lumMod val="75000"/>
                  <a:lumOff val="25000"/>
                </a:schemeClr>
              </a:solidFill>
              <a:latin typeface="+mj-lt"/>
            </a:rPr>
            <a:t> DISTANCE OG HASTIGHED</a:t>
          </a:r>
          <a:endParaRPr lang="en-US" sz="1700" b="0">
            <a:solidFill>
              <a:schemeClr val="tx1">
                <a:lumMod val="75000"/>
                <a:lumOff val="25000"/>
              </a:schemeClr>
            </a:solidFill>
            <a:latin typeface="+mj-lt"/>
          </a:endParaRPr>
        </a:p>
      </cdr:txBody>
    </cdr:sp>
  </cdr:relSizeAnchor>
</c:userShapes>
</file>

<file path=xl/tables/table1.xml><?xml version="1.0" encoding="utf-8"?>
<table xmlns="http://schemas.openxmlformats.org/spreadsheetml/2006/main" id="1" name="Log" displayName="Log" ref="B25:E32" totalsRowShown="0" headerRowDxfId="2">
  <autoFilter ref="B25:E32"/>
  <tableColumns count="4">
    <tableColumn id="1" name="DATA" dataCellStyle="Dates"/>
    <tableColumn id="2" name="TID" dataCellStyle="Time"/>
    <tableColumn id="3" name="LØBSDISTANCE (km)" dataCellStyle="Distance / Goal"/>
    <tableColumn id="4" name="HASTIGHED (minutter)" dataCellStyle="Total Distance / Pace">
      <calculatedColumnFormula>IFERROR(MINUTE(Log[[#This Row],[TID]])/Log[[#This Row],[LØBSDISTANCE (km)]],0)</calculatedColumnFormula>
    </tableColumn>
  </tableColumns>
  <tableStyleInfo name="Custom Table Style" showFirstColumn="0" showLastColumn="0" showRowStripes="1" showColumnStripes="0"/>
  <extLst>
    <ext xmlns:x14="http://schemas.microsoft.com/office/spreadsheetml/2009/9/main" uri="{504A1905-F514-4f6f-8877-14C23A59335A}">
      <x14:table altText="Løbslog" altTextSummary="Kørselsdata for de enkelte kørsler, f.eks. Dato, Klokkeslæt, Afstand i km og Hastighed. Data, der angives i denne tabel, bruges til beregninger for tabellen Kørselsoversigt."/>
    </ext>
  </extLst>
</table>
</file>

<file path=xl/tables/table2.xml><?xml version="1.0" encoding="utf-8"?>
<table xmlns="http://schemas.openxmlformats.org/spreadsheetml/2006/main" id="2" name="Oversigt" displayName="Oversigt" ref="B9:E21" totalsRowShown="0">
  <autoFilter ref="B9:E21"/>
  <tableColumns count="4">
    <tableColumn id="1" name=" MÅNED"/>
    <tableColumn id="2" name="ANTAL LØB" dataDxfId="1">
      <calculatedColumnFormula>IFERROR(SUMPRODUCT( (MONTH(Log[DATA])=MONTH(Oversigt[[#This Row],[ MÅNED]]))*(YEAR(Log[DATA])=YEAR(Oversigt[[#This Row],[ MÅNED]])) ),"Kontrollér datoangivelse")</calculatedColumnFormula>
    </tableColumn>
    <tableColumn id="3" name="DISTANCE I ALT (km)" dataDxfId="0">
      <calculatedColumnFormula>IFERROR(SUMPRODUCT( (MONTH(Log[DATA])=MONTH(Oversigt[[#This Row],[ MÅNED]]))*(YEAR(Log[DATA])=YEAR(Oversigt[[#This Row],[ MÅNED]])),Log[LØBSDISTANCE (km)] ),"Kontrollér datoangivelse")</calculatedColumnFormula>
    </tableColumn>
    <tableColumn id="4" name="DISTANCEMÅL (km)"/>
  </tableColumns>
  <tableStyleInfo name="Custom Table Style" showFirstColumn="0" showLastColumn="0" showRowStripes="0" showColumnStripes="0"/>
  <extLst>
    <ext xmlns:x14="http://schemas.microsoft.com/office/spreadsheetml/2009/9/main" uri="{504A1905-F514-4f6f-8877-14C23A59335A}">
      <x14:table altText="Løbende oversigt" altTextSummary="Opsummerer de månedlige totaler på baggrund af kørselsdata, der er angivet i tabellen Kørselslog. Beregnede totaler inkluderer Antal kørsler og Samlet afstand i km. Angiv dit afstandsmål i km for hver måned i sidste kolonne i tabellen."/>
    </ext>
  </extLst>
</table>
</file>

<file path=xl/theme/theme1.xml><?xml version="1.0" encoding="utf-8"?>
<a:theme xmlns:a="http://schemas.openxmlformats.org/drawingml/2006/main" name="Running Log">
  <a:themeElements>
    <a:clrScheme name="Calorie Amoritization Schedule">
      <a:dk1>
        <a:sysClr val="windowText" lastClr="000000"/>
      </a:dk1>
      <a:lt1>
        <a:sysClr val="window" lastClr="FFFFFF"/>
      </a:lt1>
      <a:dk2>
        <a:srgbClr val="404040"/>
      </a:dk2>
      <a:lt2>
        <a:srgbClr val="F2F2F2"/>
      </a:lt2>
      <a:accent1>
        <a:srgbClr val="F8C400"/>
      </a:accent1>
      <a:accent2>
        <a:srgbClr val="3E9FE6"/>
      </a:accent2>
      <a:accent3>
        <a:srgbClr val="FA9029"/>
      </a:accent3>
      <a:accent4>
        <a:srgbClr val="7CBC42"/>
      </a:accent4>
      <a:accent5>
        <a:srgbClr val="EB4E47"/>
      </a:accent5>
      <a:accent6>
        <a:srgbClr val="9560B4"/>
      </a:accent6>
      <a:hlink>
        <a:srgbClr val="3F9FE6"/>
      </a:hlink>
      <a:folHlink>
        <a:srgbClr val="9560B4"/>
      </a:folHlink>
    </a:clrScheme>
    <a:fontScheme name="Calorie Amoritization Schedule">
      <a:majorFont>
        <a:latin typeface="Franklin Gothic Medium"/>
        <a:ea typeface=""/>
        <a:cs typeface=""/>
      </a:majorFont>
      <a:minorFont>
        <a:latin typeface="Euphemia"/>
        <a:ea typeface=""/>
        <a:cs typeface=""/>
      </a:minorFont>
    </a:fontScheme>
    <a:fmtScheme name="Foundry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80000"/>
              </a:schemeClr>
            </a:gs>
            <a:gs pos="62000">
              <a:schemeClr val="phClr">
                <a:tint val="30000"/>
                <a:satMod val="180000"/>
              </a:schemeClr>
            </a:gs>
            <a:gs pos="100000">
              <a:schemeClr val="phClr">
                <a:tint val="22000"/>
                <a:satMod val="18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shade val="58000"/>
                <a:satMod val="150000"/>
              </a:schemeClr>
            </a:gs>
            <a:gs pos="72000">
              <a:schemeClr val="phClr">
                <a:tint val="90000"/>
                <a:satMod val="135000"/>
              </a:schemeClr>
            </a:gs>
            <a:gs pos="100000">
              <a:schemeClr val="phClr">
                <a:tint val="80000"/>
                <a:satMod val="15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80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  <a:scene3d>
            <a:camera prst="orthographicFront" fov="0">
              <a:rot lat="0" lon="0" rev="0"/>
            </a:camera>
            <a:lightRig rig="soft" dir="tl">
              <a:rot lat="0" lon="0" rev="20000000"/>
            </a:lightRig>
          </a:scene3d>
          <a:sp3d prstMaterial="matte">
            <a:bevelT w="63500" h="63500" prst="coolSlan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Calorie Amoritization Schedule">
    <a:dk1>
      <a:sysClr val="windowText" lastClr="000000"/>
    </a:dk1>
    <a:lt1>
      <a:sysClr val="window" lastClr="FFFFFF"/>
    </a:lt1>
    <a:dk2>
      <a:srgbClr val="404040"/>
    </a:dk2>
    <a:lt2>
      <a:srgbClr val="F2F2F2"/>
    </a:lt2>
    <a:accent1>
      <a:srgbClr val="F8C400"/>
    </a:accent1>
    <a:accent2>
      <a:srgbClr val="3E9FE6"/>
    </a:accent2>
    <a:accent3>
      <a:srgbClr val="FA9029"/>
    </a:accent3>
    <a:accent4>
      <a:srgbClr val="7CBC42"/>
    </a:accent4>
    <a:accent5>
      <a:srgbClr val="EB4E47"/>
    </a:accent5>
    <a:accent6>
      <a:srgbClr val="9560B4"/>
    </a:accent6>
    <a:hlink>
      <a:srgbClr val="3F9FE6"/>
    </a:hlink>
    <a:folHlink>
      <a:srgbClr val="9560B4"/>
    </a:folHlink>
  </a:clrScheme>
  <a:fontScheme name="Calorie Amoritization Schedule">
    <a:majorFont>
      <a:latin typeface="Franklin Gothic Medium"/>
      <a:ea typeface=""/>
      <a:cs typeface=""/>
    </a:majorFont>
    <a:minorFont>
      <a:latin typeface="Euphemia"/>
      <a:ea typeface=""/>
      <a:cs typeface=""/>
    </a:minorFont>
  </a:fontScheme>
  <a:fmtScheme name="Foundry">
    <a:fillStyleLst>
      <a:solidFill>
        <a:schemeClr val="phClr"/>
      </a:solidFill>
      <a:gradFill rotWithShape="1">
        <a:gsLst>
          <a:gs pos="0">
            <a:schemeClr val="phClr">
              <a:tint val="70000"/>
              <a:satMod val="180000"/>
            </a:schemeClr>
          </a:gs>
          <a:gs pos="62000">
            <a:schemeClr val="phClr">
              <a:tint val="30000"/>
              <a:satMod val="180000"/>
            </a:schemeClr>
          </a:gs>
          <a:gs pos="100000">
            <a:schemeClr val="phClr">
              <a:tint val="22000"/>
              <a:satMod val="180000"/>
            </a:schemeClr>
          </a:gs>
        </a:gsLst>
        <a:lin ang="16200000" scaled="0"/>
      </a:gradFill>
      <a:gradFill rotWithShape="1">
        <a:gsLst>
          <a:gs pos="0">
            <a:schemeClr val="phClr">
              <a:shade val="58000"/>
              <a:satMod val="150000"/>
            </a:schemeClr>
          </a:gs>
          <a:gs pos="72000">
            <a:schemeClr val="phClr">
              <a:tint val="90000"/>
              <a:satMod val="135000"/>
            </a:schemeClr>
          </a:gs>
          <a:gs pos="100000">
            <a:schemeClr val="phClr">
              <a:tint val="80000"/>
              <a:satMod val="15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80000"/>
          </a:schemeClr>
        </a:solidFill>
        <a:prstDash val="solid"/>
      </a:ln>
      <a:ln w="381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50800" dist="38100" dir="5400000" rotWithShape="0">
            <a:srgbClr val="000000">
              <a:alpha val="43137"/>
            </a:srgbClr>
          </a:outerShdw>
        </a:effectLst>
      </a:effectStyle>
      <a:effectStyle>
        <a:effectLst>
          <a:outerShdw blurRad="50800" dist="38100" dir="5400000" rotWithShape="0">
            <a:srgbClr val="000000">
              <a:alpha val="43137"/>
            </a:srgbClr>
          </a:outerShdw>
        </a:effectLst>
      </a:effectStyle>
      <a:effectStyle>
        <a:effectLst>
          <a:outerShdw blurRad="50800" dist="38100" dir="5400000" rotWithShape="0">
            <a:srgbClr val="000000">
              <a:alpha val="43137"/>
            </a:srgbClr>
          </a:outerShdw>
        </a:effectLst>
        <a:scene3d>
          <a:camera prst="orthographicFront" fov="0">
            <a:rot lat="0" lon="0" rev="0"/>
          </a:camera>
          <a:lightRig rig="soft" dir="tl">
            <a:rot lat="0" lon="0" rev="20000000"/>
          </a:lightRig>
        </a:scene3d>
        <a:sp3d prstMaterial="matte">
          <a:bevelT w="63500" h="63500" prst="coolSlant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B6:E32"/>
  <sheetViews>
    <sheetView showGridLines="0" tabSelected="1" zoomScaleNormal="100" workbookViewId="0"/>
  </sheetViews>
  <sheetFormatPr defaultRowHeight="13.5" x14ac:dyDescent="0.3"/>
  <cols>
    <col min="1" max="1" width="3" customWidth="1"/>
    <col min="2" max="2" width="21.5" customWidth="1"/>
    <col min="3" max="3" width="24.6640625" customWidth="1"/>
    <col min="4" max="4" width="26.5" customWidth="1"/>
    <col min="5" max="5" width="25.83203125" customWidth="1"/>
    <col min="6" max="14" width="9.83203125" customWidth="1"/>
    <col min="15" max="15" width="9.5" customWidth="1"/>
    <col min="16" max="16" width="3" customWidth="1"/>
  </cols>
  <sheetData>
    <row r="6" spans="2:5" ht="24" x14ac:dyDescent="0.4">
      <c r="B6" s="10"/>
      <c r="C6" s="10"/>
      <c r="D6" s="10"/>
      <c r="E6" s="10"/>
    </row>
    <row r="7" spans="2:5" ht="11.25" customHeight="1" x14ac:dyDescent="0.3">
      <c r="B7" s="16" t="s">
        <v>2</v>
      </c>
      <c r="C7" s="1"/>
      <c r="D7" s="1"/>
      <c r="E7" s="1"/>
    </row>
    <row r="8" spans="2:5" ht="28.5" customHeight="1" x14ac:dyDescent="0.3">
      <c r="B8" s="11" t="s">
        <v>1</v>
      </c>
      <c r="C8" s="1"/>
      <c r="D8" s="1"/>
      <c r="E8" s="1"/>
    </row>
    <row r="9" spans="2:5" ht="19.5" customHeight="1" x14ac:dyDescent="0.3">
      <c r="B9" s="15" t="s">
        <v>9</v>
      </c>
      <c r="C9" s="15" t="s">
        <v>0</v>
      </c>
      <c r="D9" s="15" t="s">
        <v>5</v>
      </c>
      <c r="E9" s="15" t="s">
        <v>6</v>
      </c>
    </row>
    <row r="10" spans="2:5" x14ac:dyDescent="0.3">
      <c r="B10" s="12">
        <v>40909</v>
      </c>
      <c r="C10" s="13">
        <f>IFERROR(SUMPRODUCT( (MONTH(Log[DATA])=MONTH(Oversigt[[#This Row],[ MÅNED]]))*(YEAR(Log[DATA])=YEAR(Oversigt[[#This Row],[ MÅNED]])) ),"Kontrollér datoangivelse")</f>
        <v>5</v>
      </c>
      <c r="D10" s="14">
        <f>IFERROR(SUMPRODUCT( (MONTH(Log[DATA])=MONTH(Oversigt[[#This Row],[ MÅNED]]))*(YEAR(Log[DATA])=YEAR(Oversigt[[#This Row],[ MÅNED]])),Log[LØBSDISTANCE (km)] ),"Kontrollér datoangivelse")</f>
        <v>6.5500000000000007</v>
      </c>
      <c r="E10" s="2">
        <v>6</v>
      </c>
    </row>
    <row r="11" spans="2:5" x14ac:dyDescent="0.3">
      <c r="B11" s="12">
        <v>40940</v>
      </c>
      <c r="C11" s="13">
        <f>IFERROR(SUMPRODUCT( (MONTH(Log[DATA])=MONTH(Oversigt[[#This Row],[ MÅNED]]))*(YEAR(Log[DATA])=YEAR(Oversigt[[#This Row],[ MÅNED]])) ),"Kontrollér datoangivelse")</f>
        <v>2</v>
      </c>
      <c r="D11" s="14">
        <f>IFERROR(SUMPRODUCT( (MONTH(Log[DATA])=MONTH(Oversigt[[#This Row],[ MÅNED]]))*(YEAR(Log[DATA])=YEAR(Oversigt[[#This Row],[ MÅNED]])),Log[LØBSDISTANCE (km)] ),"Kontrollér datoangivelse")</f>
        <v>2.2000000000000002</v>
      </c>
      <c r="E11" s="2">
        <v>5</v>
      </c>
    </row>
    <row r="12" spans="2:5" x14ac:dyDescent="0.3">
      <c r="B12" s="12">
        <v>40969</v>
      </c>
      <c r="C12" s="13">
        <f>IFERROR(SUMPRODUCT( (MONTH(Log[DATA])=MONTH(Oversigt[[#This Row],[ MÅNED]]))*(YEAR(Log[DATA])=YEAR(Oversigt[[#This Row],[ MÅNED]])) ),"Kontrollér datoangivelse")</f>
        <v>0</v>
      </c>
      <c r="D12" s="14">
        <f>IFERROR(SUMPRODUCT( (MONTH(Log[DATA])=MONTH(Oversigt[[#This Row],[ MÅNED]]))*(YEAR(Log[DATA])=YEAR(Oversigt[[#This Row],[ MÅNED]])),Log[LØBSDISTANCE (km)] ),"Kontrollér datoangivelse")</f>
        <v>0</v>
      </c>
      <c r="E12" s="2">
        <v>6</v>
      </c>
    </row>
    <row r="13" spans="2:5" x14ac:dyDescent="0.3">
      <c r="B13" s="12">
        <v>41000</v>
      </c>
      <c r="C13" s="13">
        <f>IFERROR(SUMPRODUCT( (MONTH(Log[DATA])=MONTH(Oversigt[[#This Row],[ MÅNED]]))*(YEAR(Log[DATA])=YEAR(Oversigt[[#This Row],[ MÅNED]])) ),"Kontrollér datoangivelse")</f>
        <v>0</v>
      </c>
      <c r="D13" s="14">
        <f>IFERROR(SUMPRODUCT( (MONTH(Log[DATA])=MONTH(Oversigt[[#This Row],[ MÅNED]]))*(YEAR(Log[DATA])=YEAR(Oversigt[[#This Row],[ MÅNED]])),Log[LØBSDISTANCE (km)] ),"Kontrollér datoangivelse")</f>
        <v>0</v>
      </c>
      <c r="E13" s="2">
        <v>7</v>
      </c>
    </row>
    <row r="14" spans="2:5" x14ac:dyDescent="0.3">
      <c r="B14" s="12">
        <v>41030</v>
      </c>
      <c r="C14" s="13">
        <f>IFERROR(SUMPRODUCT( (MONTH(Log[DATA])=MONTH(Oversigt[[#This Row],[ MÅNED]]))*(YEAR(Log[DATA])=YEAR(Oversigt[[#This Row],[ MÅNED]])) ),"Kontrollér datoangivelse")</f>
        <v>0</v>
      </c>
      <c r="D14" s="14">
        <f>IFERROR(SUMPRODUCT( (MONTH(Log[DATA])=MONTH(Oversigt[[#This Row],[ MÅNED]]))*(YEAR(Log[DATA])=YEAR(Oversigt[[#This Row],[ MÅNED]])),Log[LØBSDISTANCE (km)] ),"Kontrollér datoangivelse")</f>
        <v>0</v>
      </c>
      <c r="E14" s="2">
        <v>8</v>
      </c>
    </row>
    <row r="15" spans="2:5" x14ac:dyDescent="0.3">
      <c r="B15" s="12">
        <v>41061</v>
      </c>
      <c r="C15" s="13">
        <f>IFERROR(SUMPRODUCT( (MONTH(Log[DATA])=MONTH(Oversigt[[#This Row],[ MÅNED]]))*(YEAR(Log[DATA])=YEAR(Oversigt[[#This Row],[ MÅNED]])) ),"Kontrollér datoangivelse")</f>
        <v>0</v>
      </c>
      <c r="D15" s="14">
        <f>IFERROR(SUMPRODUCT( (MONTH(Log[DATA])=MONTH(Oversigt[[#This Row],[ MÅNED]]))*(YEAR(Log[DATA])=YEAR(Oversigt[[#This Row],[ MÅNED]])),Log[LØBSDISTANCE (km)] ),"Kontrollér datoangivelse")</f>
        <v>0</v>
      </c>
      <c r="E15" s="2">
        <v>8</v>
      </c>
    </row>
    <row r="16" spans="2:5" x14ac:dyDescent="0.3">
      <c r="B16" s="12">
        <v>41091</v>
      </c>
      <c r="C16" s="13">
        <f>IFERROR(SUMPRODUCT( (MONTH(Log[DATA])=MONTH(Oversigt[[#This Row],[ MÅNED]]))*(YEAR(Log[DATA])=YEAR(Oversigt[[#This Row],[ MÅNED]])) ),"Kontrollér datoangivelse")</f>
        <v>0</v>
      </c>
      <c r="D16" s="14">
        <f>IFERROR(SUMPRODUCT( (MONTH(Log[DATA])=MONTH(Oversigt[[#This Row],[ MÅNED]]))*(YEAR(Log[DATA])=YEAR(Oversigt[[#This Row],[ MÅNED]])),Log[LØBSDISTANCE (km)] ),"Kontrollér datoangivelse")</f>
        <v>0</v>
      </c>
      <c r="E16" s="2">
        <v>9</v>
      </c>
    </row>
    <row r="17" spans="2:5" ht="11.25" customHeight="1" x14ac:dyDescent="0.3">
      <c r="B17" s="12">
        <v>41122</v>
      </c>
      <c r="C17" s="13">
        <f>IFERROR(SUMPRODUCT( (MONTH(Log[DATA])=MONTH(Oversigt[[#This Row],[ MÅNED]]))*(YEAR(Log[DATA])=YEAR(Oversigt[[#This Row],[ MÅNED]])) ),"Kontrollér datoangivelse")</f>
        <v>0</v>
      </c>
      <c r="D17" s="14">
        <f>IFERROR(SUMPRODUCT( (MONTH(Log[DATA])=MONTH(Oversigt[[#This Row],[ MÅNED]]))*(YEAR(Log[DATA])=YEAR(Oversigt[[#This Row],[ MÅNED]])),Log[LØBSDISTANCE (km)] ),"Kontrollér datoangivelse")</f>
        <v>0</v>
      </c>
      <c r="E17" s="2">
        <v>9</v>
      </c>
    </row>
    <row r="18" spans="2:5" x14ac:dyDescent="0.3">
      <c r="B18" s="12">
        <v>41153</v>
      </c>
      <c r="C18" s="13">
        <f>IFERROR(SUMPRODUCT( (MONTH(Log[DATA])=MONTH(Oversigt[[#This Row],[ MÅNED]]))*(YEAR(Log[DATA])=YEAR(Oversigt[[#This Row],[ MÅNED]])) ),"Kontrollér datoangivelse")</f>
        <v>0</v>
      </c>
      <c r="D18" s="14">
        <f>IFERROR(SUMPRODUCT( (MONTH(Log[DATA])=MONTH(Oversigt[[#This Row],[ MÅNED]]))*(YEAR(Log[DATA])=YEAR(Oversigt[[#This Row],[ MÅNED]])),Log[LØBSDISTANCE (km)] ),"Kontrollér datoangivelse")</f>
        <v>0</v>
      </c>
      <c r="E18" s="2">
        <v>9.5</v>
      </c>
    </row>
    <row r="19" spans="2:5" x14ac:dyDescent="0.3">
      <c r="B19" s="12">
        <v>41183</v>
      </c>
      <c r="C19" s="13">
        <f>IFERROR(SUMPRODUCT( (MONTH(Log[DATA])=MONTH(Oversigt[[#This Row],[ MÅNED]]))*(YEAR(Log[DATA])=YEAR(Oversigt[[#This Row],[ MÅNED]])) ),"Kontrollér datoangivelse")</f>
        <v>0</v>
      </c>
      <c r="D19" s="14">
        <f>IFERROR(SUMPRODUCT( (MONTH(Log[DATA])=MONTH(Oversigt[[#This Row],[ MÅNED]]))*(YEAR(Log[DATA])=YEAR(Oversigt[[#This Row],[ MÅNED]])),Log[LØBSDISTANCE (km)] ),"Kontrollér datoangivelse")</f>
        <v>0</v>
      </c>
      <c r="E19" s="2">
        <v>10</v>
      </c>
    </row>
    <row r="20" spans="2:5" x14ac:dyDescent="0.3">
      <c r="B20" s="12">
        <v>41214</v>
      </c>
      <c r="C20" s="13">
        <f>IFERROR(SUMPRODUCT( (MONTH(Log[DATA])=MONTH(Oversigt[[#This Row],[ MÅNED]]))*(YEAR(Log[DATA])=YEAR(Oversigt[[#This Row],[ MÅNED]])) ),"Kontrollér datoangivelse")</f>
        <v>0</v>
      </c>
      <c r="D20" s="14">
        <f>IFERROR(SUMPRODUCT( (MONTH(Log[DATA])=MONTH(Oversigt[[#This Row],[ MÅNED]]))*(YEAR(Log[DATA])=YEAR(Oversigt[[#This Row],[ MÅNED]])),Log[LØBSDISTANCE (km)] ),"Kontrollér datoangivelse")</f>
        <v>0</v>
      </c>
      <c r="E20" s="2">
        <v>10</v>
      </c>
    </row>
    <row r="21" spans="2:5" x14ac:dyDescent="0.3">
      <c r="B21" s="12">
        <v>41244</v>
      </c>
      <c r="C21" s="18">
        <f>IFERROR(SUMPRODUCT( (MONTH(Log[DATA])=MONTH(Oversigt[[#This Row],[ MÅNED]]))*(YEAR(Log[DATA])=YEAR(Oversigt[[#This Row],[ MÅNED]])) ),"Kontrollér datoangivelse")</f>
        <v>0</v>
      </c>
      <c r="D21" s="19">
        <f>IFERROR(SUMPRODUCT( (MONTH(Log[DATA])=MONTH(Oversigt[[#This Row],[ MÅNED]]))*(YEAR(Log[DATA])=YEAR(Oversigt[[#This Row],[ MÅNED]])),Log[LØBSDISTANCE (km)] ),"Kontrollér datoangivelse")</f>
        <v>0</v>
      </c>
      <c r="E21" s="2">
        <v>11</v>
      </c>
    </row>
    <row r="22" spans="2:5" ht="24" x14ac:dyDescent="0.3">
      <c r="B22" s="20"/>
      <c r="C22" s="20"/>
      <c r="D22" s="20"/>
      <c r="E22" s="20"/>
    </row>
    <row r="23" spans="2:5" ht="11.25" customHeight="1" x14ac:dyDescent="0.3">
      <c r="B23" s="16" t="s">
        <v>2</v>
      </c>
      <c r="C23" s="1"/>
      <c r="D23" s="1"/>
      <c r="E23" s="1"/>
    </row>
    <row r="24" spans="2:5" ht="28.5" customHeight="1" x14ac:dyDescent="0.3">
      <c r="B24" s="11" t="s">
        <v>3</v>
      </c>
      <c r="C24" s="1"/>
      <c r="D24" s="1"/>
      <c r="E24" s="1"/>
    </row>
    <row r="25" spans="2:5" ht="19.5" customHeight="1" x14ac:dyDescent="0.3">
      <c r="B25" s="17" t="s">
        <v>10</v>
      </c>
      <c r="C25" s="17" t="s">
        <v>4</v>
      </c>
      <c r="D25" s="17" t="s">
        <v>7</v>
      </c>
      <c r="E25" s="17" t="s">
        <v>8</v>
      </c>
    </row>
    <row r="26" spans="2:5" x14ac:dyDescent="0.3">
      <c r="B26" s="3">
        <v>40909</v>
      </c>
      <c r="C26" s="4">
        <v>6.9444444444444441E-3</v>
      </c>
      <c r="D26" s="2">
        <v>1.2</v>
      </c>
      <c r="E26" s="5">
        <f>IFERROR(MINUTE(Log[[#This Row],[TID]])/Log[[#This Row],[LØBSDISTANCE (km)]],0)</f>
        <v>8.3333333333333339</v>
      </c>
    </row>
    <row r="27" spans="2:5" x14ac:dyDescent="0.3">
      <c r="B27" s="3">
        <v>40911</v>
      </c>
      <c r="C27" s="4">
        <v>8.3333333333333332E-3</v>
      </c>
      <c r="D27" s="2">
        <v>1.35</v>
      </c>
      <c r="E27" s="5">
        <f>IFERROR(MINUTE(Log[[#This Row],[TID]])/Log[[#This Row],[LØBSDISTANCE (km)]],0)</f>
        <v>8.8888888888888875</v>
      </c>
    </row>
    <row r="28" spans="2:5" x14ac:dyDescent="0.3">
      <c r="B28" s="3">
        <v>40913</v>
      </c>
      <c r="C28" s="4">
        <v>1.0069444444444445E-2</v>
      </c>
      <c r="D28" s="2">
        <v>1.45</v>
      </c>
      <c r="E28" s="5">
        <f>IFERROR(MINUTE(Log[[#This Row],[TID]])/Log[[#This Row],[LØBSDISTANCE (km)]],0)</f>
        <v>9.6551724137931032</v>
      </c>
    </row>
    <row r="29" spans="2:5" x14ac:dyDescent="0.3">
      <c r="B29" s="3">
        <v>40916</v>
      </c>
      <c r="C29" s="4">
        <v>9.0277777777777787E-3</v>
      </c>
      <c r="D29" s="2">
        <v>1.45</v>
      </c>
      <c r="E29" s="5">
        <f>IFERROR(MINUTE(Log[[#This Row],[TID]])/Log[[#This Row],[LØBSDISTANCE (km)]],0)</f>
        <v>8.9655172413793114</v>
      </c>
    </row>
    <row r="30" spans="2:5" x14ac:dyDescent="0.3">
      <c r="B30" s="3">
        <v>40917</v>
      </c>
      <c r="C30" s="4">
        <v>7.1759259259259259E-3</v>
      </c>
      <c r="D30" s="2">
        <v>1.1000000000000001</v>
      </c>
      <c r="E30" s="5">
        <f>IFERROR(MINUTE(Log[[#This Row],[TID]])/Log[[#This Row],[LØBSDISTANCE (km)]],0)</f>
        <v>9.0909090909090899</v>
      </c>
    </row>
    <row r="31" spans="2:5" x14ac:dyDescent="0.3">
      <c r="B31" s="3">
        <v>40940</v>
      </c>
      <c r="C31" s="4">
        <v>6.3194444444444444E-3</v>
      </c>
      <c r="D31" s="2">
        <v>1.1000000000000001</v>
      </c>
      <c r="E31" s="5">
        <f>IFERROR(MINUTE(Log[[#This Row],[TID]])/Log[[#This Row],[LØBSDISTANCE (km)]],0)</f>
        <v>8.1818181818181817</v>
      </c>
    </row>
    <row r="32" spans="2:5" x14ac:dyDescent="0.3">
      <c r="B32" s="6">
        <v>40942</v>
      </c>
      <c r="C32" s="7">
        <v>5.5555555555555558E-3</v>
      </c>
      <c r="D32" s="8">
        <v>1.1000000000000001</v>
      </c>
      <c r="E32" s="9">
        <f>IFERROR(MINUTE(Log[[#This Row],[TID]])/Log[[#This Row],[LØBSDISTANCE (km)]],0)</f>
        <v>7.2727272727272725</v>
      </c>
    </row>
  </sheetData>
  <mergeCells count="1">
    <mergeCell ref="B22:E22"/>
  </mergeCells>
  <dataValidations count="2">
    <dataValidation allowBlank="1" showInputMessage="1" promptTitle="Datoangivelse" prompt="Angiv datoen i det korte datoformat, f.eks. d-m-åååå" sqref="B26:B32"/>
    <dataValidation allowBlank="1" showInputMessage="1" promptTitle="Datoangivelse" prompt="Angiv første dag i måneden i det korte datoformat, f.eks. d/m/åååå" sqref="B10:B21"/>
  </dataValidations>
  <printOptions horizontalCentered="1"/>
  <pageMargins left="0.25" right="0.25" top="0.5" bottom="0.5" header="0.3" footer="0.3"/>
  <pageSetup scale="78" fitToHeight="0" orientation="landscape" r:id="rId1"/>
  <headerFooter differentFirst="1">
    <oddFooter>Page &amp;P of &amp;N</oddFooter>
  </headerFooter>
  <drawing r:id="rId2"/>
  <picture r:id="rId3"/>
  <tableParts count="2">
    <tablePart r:id="rId4"/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FC852C1E5F91724B9A95531E564938F8040047D3639BF074B14FBCC11A469034FDEF" ma:contentTypeVersion="57" ma:contentTypeDescription="Create a new document." ma:contentTypeScope="" ma:versionID="7c2c84f4d5e70cd1726c4144606fd097">
  <xsd:schema xmlns:xsd="http://www.w3.org/2001/XMLSchema" xmlns:xs="http://www.w3.org/2001/XMLSchema" xmlns:p="http://schemas.microsoft.com/office/2006/metadata/properties" xmlns:ns2="d01925c2-06df-47dc-afc4-5661f7a07983" targetNamespace="http://schemas.microsoft.com/office/2006/metadata/properties" ma:root="true" ma:fieldsID="52e0bc32026c19713dc65ca8528716ae" ns2:_="">
    <xsd:import namespace="d01925c2-06df-47dc-afc4-5661f7a07983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1925c2-06df-47dc-afc4-5661f7a07983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0b7449da-1f85-442f-aa5d-dface1af0640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AD231713-E82E-4CE6-8999-1E8A6A67596B}" ma:internalName="CSXSubmissionMarket" ma:readOnly="false" ma:showField="MarketName" ma:web="d01925c2-06df-47dc-afc4-5661f7a07983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21c13c8e-1aed-4916-8045-29ff58760f73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6A3D5064-68F5-424F-8E94-94F877F427C1}" ma:internalName="InProjectListLookup" ma:readOnly="true" ma:showField="InProjectList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c2c5bcd4-d97a-45c4-81bc-a619b92ab81c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6A3D5064-68F5-424F-8E94-94F877F427C1}" ma:internalName="LastCompleteVersionLookup" ma:readOnly="true" ma:showField="LastCompleteVersion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6A3D5064-68F5-424F-8E94-94F877F427C1}" ma:internalName="LastPreviewErrorLookup" ma:readOnly="true" ma:showField="LastPreviewError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6A3D5064-68F5-424F-8E94-94F877F427C1}" ma:internalName="LastPreviewResultLookup" ma:readOnly="true" ma:showField="LastPreviewResult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6A3D5064-68F5-424F-8E94-94F877F427C1}" ma:internalName="LastPreviewAttemptDateLookup" ma:readOnly="true" ma:showField="LastPreviewAttemptDate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6A3D5064-68F5-424F-8E94-94F877F427C1}" ma:internalName="LastPreviewedByLookup" ma:readOnly="true" ma:showField="LastPreviewedBy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6A3D5064-68F5-424F-8E94-94F877F427C1}" ma:internalName="LastPreviewTimeLookup" ma:readOnly="true" ma:showField="LastPreviewTime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6A3D5064-68F5-424F-8E94-94F877F427C1}" ma:internalName="LastPreviewVersionLookup" ma:readOnly="true" ma:showField="LastPreviewVersion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6A3D5064-68F5-424F-8E94-94F877F427C1}" ma:internalName="LastPublishErrorLookup" ma:readOnly="true" ma:showField="LastPublishError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6A3D5064-68F5-424F-8E94-94F877F427C1}" ma:internalName="LastPublishResultLookup" ma:readOnly="true" ma:showField="LastPublishResult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6A3D5064-68F5-424F-8E94-94F877F427C1}" ma:internalName="LastPublishAttemptDateLookup" ma:readOnly="true" ma:showField="LastPublishAttemptDate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6A3D5064-68F5-424F-8E94-94F877F427C1}" ma:internalName="LastPublishedByLookup" ma:readOnly="true" ma:showField="LastPublishedBy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6A3D5064-68F5-424F-8E94-94F877F427C1}" ma:internalName="LastPublishTimeLookup" ma:readOnly="true" ma:showField="LastPublishTime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6A3D5064-68F5-424F-8E94-94F877F427C1}" ma:internalName="LastPublishVersionLookup" ma:readOnly="true" ma:showField="LastPublishVersion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16827E70-9845-430F-A094-8731080BBC99}" ma:internalName="LocLastLocAttemptVersionLookup" ma:readOnly="false" ma:showField="LastLocAttemptVersion" ma:web="d01925c2-06df-47dc-afc4-5661f7a07983">
      <xsd:simpleType>
        <xsd:restriction base="dms:Lookup"/>
      </xsd:simpleType>
    </xsd:element>
    <xsd:element name="LocLastLocAttemptVersionTypeLookup" ma:index="71" nillable="true" ma:displayName="Loc Last Loc Attempt Version Type" ma:default="" ma:list="{16827E70-9845-430F-A094-8731080BBC99}" ma:internalName="LocLastLocAttemptVersionTypeLookup" ma:readOnly="true" ma:showField="LastLocAttemptVersionType" ma:web="d01925c2-06df-47dc-afc4-5661f7a07983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16827E70-9845-430F-A094-8731080BBC99}" ma:internalName="LocNewPublishedVersionLookup" ma:readOnly="true" ma:showField="NewPublishedVersion" ma:web="d01925c2-06df-47dc-afc4-5661f7a07983">
      <xsd:simpleType>
        <xsd:restriction base="dms:Lookup"/>
      </xsd:simpleType>
    </xsd:element>
    <xsd:element name="LocOverallHandbackStatusLookup" ma:index="75" nillable="true" ma:displayName="Loc Overall Handback Status" ma:default="" ma:list="{16827E70-9845-430F-A094-8731080BBC99}" ma:internalName="LocOverallHandbackStatusLookup" ma:readOnly="true" ma:showField="OverallHandbackStatus" ma:web="d01925c2-06df-47dc-afc4-5661f7a07983">
      <xsd:simpleType>
        <xsd:restriction base="dms:Lookup"/>
      </xsd:simpleType>
    </xsd:element>
    <xsd:element name="LocOverallLocStatusLookup" ma:index="76" nillable="true" ma:displayName="Loc Overall Localize Status" ma:default="" ma:list="{16827E70-9845-430F-A094-8731080BBC99}" ma:internalName="LocOverallLocStatusLookup" ma:readOnly="true" ma:showField="OverallLocStatus" ma:web="d01925c2-06df-47dc-afc4-5661f7a07983">
      <xsd:simpleType>
        <xsd:restriction base="dms:Lookup"/>
      </xsd:simpleType>
    </xsd:element>
    <xsd:element name="LocOverallPreviewStatusLookup" ma:index="77" nillable="true" ma:displayName="Loc Overall Preview Status" ma:default="" ma:list="{16827E70-9845-430F-A094-8731080BBC99}" ma:internalName="LocOverallPreviewStatusLookup" ma:readOnly="true" ma:showField="OverallPreviewStatus" ma:web="d01925c2-06df-47dc-afc4-5661f7a07983">
      <xsd:simpleType>
        <xsd:restriction base="dms:Lookup"/>
      </xsd:simpleType>
    </xsd:element>
    <xsd:element name="LocOverallPublishStatusLookup" ma:index="78" nillable="true" ma:displayName="Loc Overall Publish Status" ma:default="" ma:list="{16827E70-9845-430F-A094-8731080BBC99}" ma:internalName="LocOverallPublishStatusLookup" ma:readOnly="true" ma:showField="OverallPublishStatus" ma:web="d01925c2-06df-47dc-afc4-5661f7a07983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16827E70-9845-430F-A094-8731080BBC99}" ma:internalName="LocProcessedForHandoffsLookup" ma:readOnly="true" ma:showField="ProcessedForHandoffs" ma:web="d01925c2-06df-47dc-afc4-5661f7a07983">
      <xsd:simpleType>
        <xsd:restriction base="dms:Lookup"/>
      </xsd:simpleType>
    </xsd:element>
    <xsd:element name="LocProcessedForMarketsLookup" ma:index="81" nillable="true" ma:displayName="Loc Processed For Markets" ma:default="" ma:list="{16827E70-9845-430F-A094-8731080BBC99}" ma:internalName="LocProcessedForMarketsLookup" ma:readOnly="true" ma:showField="ProcessedForMarkets" ma:web="d01925c2-06df-47dc-afc4-5661f7a07983">
      <xsd:simpleType>
        <xsd:restriction base="dms:Lookup"/>
      </xsd:simpleType>
    </xsd:element>
    <xsd:element name="LocPublishedDependentAssetsLookup" ma:index="82" nillable="true" ma:displayName="Loc Published Dependent Assets" ma:default="" ma:list="{16827E70-9845-430F-A094-8731080BBC99}" ma:internalName="LocPublishedDependentAssetsLookup" ma:readOnly="true" ma:showField="PublishedDependentAssets" ma:web="d01925c2-06df-47dc-afc4-5661f7a07983">
      <xsd:simpleType>
        <xsd:restriction base="dms:Lookup"/>
      </xsd:simpleType>
    </xsd:element>
    <xsd:element name="LocPublishedLinkedAssetsLookup" ma:index="83" nillable="true" ma:displayName="Loc Published Linked Assets" ma:default="" ma:list="{16827E70-9845-430F-A094-8731080BBC99}" ma:internalName="LocPublishedLinkedAssetsLookup" ma:readOnly="true" ma:showField="PublishedLinkedAssets" ma:web="d01925c2-06df-47dc-afc4-5661f7a07983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cf279a4f-10c7-485f-97b6-00fffa36a68a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AD231713-E82E-4CE6-8999-1E8A6A67596B}" ma:internalName="Markets" ma:readOnly="false" ma:showField="MarketName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6A3D5064-68F5-424F-8E94-94F877F427C1}" ma:internalName="NumOfRatingsLookup" ma:readOnly="true" ma:showField="NumOfRatings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6A3D5064-68F5-424F-8E94-94F877F427C1}" ma:internalName="PublishStatusLookup" ma:readOnly="false" ma:showField="PublishStatus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e4b50b2c-1251-462e-9ce8-a84fcff9aa53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186d43cb-1a87-425b-8493-a068deffc2f6}" ma:internalName="TaxCatchAll" ma:showField="CatchAllData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186d43cb-1a87-425b-8493-a068deffc2f6}" ma:internalName="TaxCatchAllLabel" ma:readOnly="true" ma:showField="CatchAllDataLabel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d01925c2-06df-47dc-afc4-5661f7a07983" xsi:nil="true"/>
    <AssetExpire xmlns="d01925c2-06df-47dc-afc4-5661f7a07983">2029-01-01T08:00:00+00:00</AssetExpire>
    <CampaignTagsTaxHTField0 xmlns="d01925c2-06df-47dc-afc4-5661f7a07983">
      <Terms xmlns="http://schemas.microsoft.com/office/infopath/2007/PartnerControls"/>
    </CampaignTagsTaxHTField0>
    <IntlLangReviewDate xmlns="d01925c2-06df-47dc-afc4-5661f7a07983" xsi:nil="true"/>
    <TPFriendlyName xmlns="d01925c2-06df-47dc-afc4-5661f7a07983" xsi:nil="true"/>
    <IntlLangReview xmlns="d01925c2-06df-47dc-afc4-5661f7a07983">false</IntlLangReview>
    <LocLastLocAttemptVersionLookup xmlns="d01925c2-06df-47dc-afc4-5661f7a07983">854972</LocLastLocAttemptVersionLookup>
    <PolicheckWords xmlns="d01925c2-06df-47dc-afc4-5661f7a07983" xsi:nil="true"/>
    <SubmitterId xmlns="d01925c2-06df-47dc-afc4-5661f7a07983" xsi:nil="true"/>
    <AcquiredFrom xmlns="d01925c2-06df-47dc-afc4-5661f7a07983">Internal MS</AcquiredFrom>
    <EditorialStatus xmlns="d01925c2-06df-47dc-afc4-5661f7a07983">Complete</EditorialStatus>
    <Markets xmlns="d01925c2-06df-47dc-afc4-5661f7a07983"/>
    <OriginAsset xmlns="d01925c2-06df-47dc-afc4-5661f7a07983" xsi:nil="true"/>
    <AssetStart xmlns="d01925c2-06df-47dc-afc4-5661f7a07983">2012-08-31T05:26:00+00:00</AssetStart>
    <FriendlyTitle xmlns="d01925c2-06df-47dc-afc4-5661f7a07983" xsi:nil="true"/>
    <MarketSpecific xmlns="d01925c2-06df-47dc-afc4-5661f7a07983">false</MarketSpecific>
    <TPNamespace xmlns="d01925c2-06df-47dc-afc4-5661f7a07983" xsi:nil="true"/>
    <PublishStatusLookup xmlns="d01925c2-06df-47dc-afc4-5661f7a07983">
      <Value>346500</Value>
    </PublishStatusLookup>
    <APAuthor xmlns="d01925c2-06df-47dc-afc4-5661f7a07983">
      <UserInfo>
        <DisplayName>REDMOND\matthos</DisplayName>
        <AccountId>59</AccountId>
        <AccountType/>
      </UserInfo>
    </APAuthor>
    <TPCommandLine xmlns="d01925c2-06df-47dc-afc4-5661f7a07983" xsi:nil="true"/>
    <IntlLangReviewer xmlns="d01925c2-06df-47dc-afc4-5661f7a07983" xsi:nil="true"/>
    <OpenTemplate xmlns="d01925c2-06df-47dc-afc4-5661f7a07983">true</OpenTemplate>
    <CSXSubmissionDate xmlns="d01925c2-06df-47dc-afc4-5661f7a07983" xsi:nil="true"/>
    <TaxCatchAll xmlns="d01925c2-06df-47dc-afc4-5661f7a07983"/>
    <Manager xmlns="d01925c2-06df-47dc-afc4-5661f7a07983" xsi:nil="true"/>
    <NumericId xmlns="d01925c2-06df-47dc-afc4-5661f7a07983" xsi:nil="true"/>
    <ParentAssetId xmlns="d01925c2-06df-47dc-afc4-5661f7a07983" xsi:nil="true"/>
    <OriginalSourceMarket xmlns="d01925c2-06df-47dc-afc4-5661f7a07983">english</OriginalSourceMarket>
    <ApprovalStatus xmlns="d01925c2-06df-47dc-afc4-5661f7a07983">InProgress</ApprovalStatus>
    <TPComponent xmlns="d01925c2-06df-47dc-afc4-5661f7a07983" xsi:nil="true"/>
    <EditorialTags xmlns="d01925c2-06df-47dc-afc4-5661f7a07983" xsi:nil="true"/>
    <TPExecutable xmlns="d01925c2-06df-47dc-afc4-5661f7a07983" xsi:nil="true"/>
    <TPLaunchHelpLink xmlns="d01925c2-06df-47dc-afc4-5661f7a07983" xsi:nil="true"/>
    <LocComments xmlns="d01925c2-06df-47dc-afc4-5661f7a07983" xsi:nil="true"/>
    <LocRecommendedHandoff xmlns="d01925c2-06df-47dc-afc4-5661f7a07983" xsi:nil="true"/>
    <SourceTitle xmlns="d01925c2-06df-47dc-afc4-5661f7a07983" xsi:nil="true"/>
    <CSXUpdate xmlns="d01925c2-06df-47dc-afc4-5661f7a07983">false</CSXUpdate>
    <IntlLocPriority xmlns="d01925c2-06df-47dc-afc4-5661f7a07983" xsi:nil="true"/>
    <UAProjectedTotalWords xmlns="d01925c2-06df-47dc-afc4-5661f7a07983" xsi:nil="true"/>
    <AssetType xmlns="d01925c2-06df-47dc-afc4-5661f7a07983">TP</AssetType>
    <MachineTranslated xmlns="d01925c2-06df-47dc-afc4-5661f7a07983">false</MachineTranslated>
    <OutputCachingOn xmlns="d01925c2-06df-47dc-afc4-5661f7a07983">false</OutputCachingOn>
    <TemplateStatus xmlns="d01925c2-06df-47dc-afc4-5661f7a07983">Complete</TemplateStatus>
    <IsSearchable xmlns="d01925c2-06df-47dc-afc4-5661f7a07983">true</IsSearchable>
    <ContentItem xmlns="d01925c2-06df-47dc-afc4-5661f7a07983" xsi:nil="true"/>
    <HandoffToMSDN xmlns="d01925c2-06df-47dc-afc4-5661f7a07983" xsi:nil="true"/>
    <ShowIn xmlns="d01925c2-06df-47dc-afc4-5661f7a07983">Show everywhere</ShowIn>
    <ThumbnailAssetId xmlns="d01925c2-06df-47dc-afc4-5661f7a07983" xsi:nil="true"/>
    <UALocComments xmlns="d01925c2-06df-47dc-afc4-5661f7a07983" xsi:nil="true"/>
    <UALocRecommendation xmlns="d01925c2-06df-47dc-afc4-5661f7a07983">Localize</UALocRecommendation>
    <LastModifiedDateTime xmlns="d01925c2-06df-47dc-afc4-5661f7a07983" xsi:nil="true"/>
    <LegacyData xmlns="d01925c2-06df-47dc-afc4-5661f7a07983" xsi:nil="true"/>
    <LocManualTestRequired xmlns="d01925c2-06df-47dc-afc4-5661f7a07983">false</LocManualTestRequired>
    <LocMarketGroupTiers2 xmlns="d01925c2-06df-47dc-afc4-5661f7a07983" xsi:nil="true"/>
    <ClipArtFilename xmlns="d01925c2-06df-47dc-afc4-5661f7a07983" xsi:nil="true"/>
    <TPApplication xmlns="d01925c2-06df-47dc-afc4-5661f7a07983" xsi:nil="true"/>
    <CSXHash xmlns="d01925c2-06df-47dc-afc4-5661f7a07983" xsi:nil="true"/>
    <DirectSourceMarket xmlns="d01925c2-06df-47dc-afc4-5661f7a07983">english</DirectSourceMarket>
    <PrimaryImageGen xmlns="d01925c2-06df-47dc-afc4-5661f7a07983">false</PrimaryImageGen>
    <PlannedPubDate xmlns="d01925c2-06df-47dc-afc4-5661f7a07983" xsi:nil="true"/>
    <CSXSubmissionMarket xmlns="d01925c2-06df-47dc-afc4-5661f7a07983" xsi:nil="true"/>
    <Downloads xmlns="d01925c2-06df-47dc-afc4-5661f7a07983">0</Downloads>
    <ArtSampleDocs xmlns="d01925c2-06df-47dc-afc4-5661f7a07983" xsi:nil="true"/>
    <TrustLevel xmlns="d01925c2-06df-47dc-afc4-5661f7a07983">1 Microsoft Managed Content</TrustLevel>
    <BlockPublish xmlns="d01925c2-06df-47dc-afc4-5661f7a07983">false</BlockPublish>
    <TPLaunchHelpLinkType xmlns="d01925c2-06df-47dc-afc4-5661f7a07983">Template</TPLaunchHelpLinkType>
    <LocalizationTagsTaxHTField0 xmlns="d01925c2-06df-47dc-afc4-5661f7a07983">
      <Terms xmlns="http://schemas.microsoft.com/office/infopath/2007/PartnerControls"/>
    </LocalizationTagsTaxHTField0>
    <BusinessGroup xmlns="d01925c2-06df-47dc-afc4-5661f7a07983" xsi:nil="true"/>
    <Providers xmlns="d01925c2-06df-47dc-afc4-5661f7a07983" xsi:nil="true"/>
    <TemplateTemplateType xmlns="d01925c2-06df-47dc-afc4-5661f7a07983">Excel Spreadsheet Template</TemplateTemplateType>
    <TimesCloned xmlns="d01925c2-06df-47dc-afc4-5661f7a07983" xsi:nil="true"/>
    <TPAppVersion xmlns="d01925c2-06df-47dc-afc4-5661f7a07983" xsi:nil="true"/>
    <VoteCount xmlns="d01925c2-06df-47dc-afc4-5661f7a07983" xsi:nil="true"/>
    <FeatureTagsTaxHTField0 xmlns="d01925c2-06df-47dc-afc4-5661f7a07983">
      <Terms xmlns="http://schemas.microsoft.com/office/infopath/2007/PartnerControls"/>
    </FeatureTagsTaxHTField0>
    <Provider xmlns="d01925c2-06df-47dc-afc4-5661f7a07983" xsi:nil="true"/>
    <UACurrentWords xmlns="d01925c2-06df-47dc-afc4-5661f7a07983" xsi:nil="true"/>
    <AssetId xmlns="d01925c2-06df-47dc-afc4-5661f7a07983">TP103429703</AssetId>
    <TPClientViewer xmlns="d01925c2-06df-47dc-afc4-5661f7a07983" xsi:nil="true"/>
    <DSATActionTaken xmlns="d01925c2-06df-47dc-afc4-5661f7a07983" xsi:nil="true"/>
    <APEditor xmlns="d01925c2-06df-47dc-afc4-5661f7a07983">
      <UserInfo>
        <DisplayName/>
        <AccountId xsi:nil="true"/>
        <AccountType/>
      </UserInfo>
    </APEditor>
    <TPInstallLocation xmlns="d01925c2-06df-47dc-afc4-5661f7a07983" xsi:nil="true"/>
    <OOCacheId xmlns="d01925c2-06df-47dc-afc4-5661f7a07983" xsi:nil="true"/>
    <IsDeleted xmlns="d01925c2-06df-47dc-afc4-5661f7a07983">false</IsDeleted>
    <PublishTargets xmlns="d01925c2-06df-47dc-afc4-5661f7a07983">OfficeOnlineVNext</PublishTargets>
    <ApprovalLog xmlns="d01925c2-06df-47dc-afc4-5661f7a07983" xsi:nil="true"/>
    <BugNumber xmlns="d01925c2-06df-47dc-afc4-5661f7a07983" xsi:nil="true"/>
    <CrawlForDependencies xmlns="d01925c2-06df-47dc-afc4-5661f7a07983">false</CrawlForDependencies>
    <InternalTagsTaxHTField0 xmlns="d01925c2-06df-47dc-afc4-5661f7a07983">
      <Terms xmlns="http://schemas.microsoft.com/office/infopath/2007/PartnerControls"/>
    </InternalTagsTaxHTField0>
    <LastHandOff xmlns="d01925c2-06df-47dc-afc4-5661f7a07983" xsi:nil="true"/>
    <Milestone xmlns="d01925c2-06df-47dc-afc4-5661f7a07983" xsi:nil="true"/>
    <OriginalRelease xmlns="d01925c2-06df-47dc-afc4-5661f7a07983">15</OriginalRelease>
    <RecommendationsModifier xmlns="d01925c2-06df-47dc-afc4-5661f7a07983" xsi:nil="true"/>
    <ScenarioTagsTaxHTField0 xmlns="d01925c2-06df-47dc-afc4-5661f7a07983">
      <Terms xmlns="http://schemas.microsoft.com/office/infopath/2007/PartnerControls"/>
    </ScenarioTagsTaxHTField0>
    <UANotes xmlns="d01925c2-06df-47dc-afc4-5661f7a07983" xsi:nil="true"/>
  </documentManagement>
</p:properties>
</file>

<file path=customXml/itemProps1.xml><?xml version="1.0" encoding="utf-8"?>
<ds:datastoreItem xmlns:ds="http://schemas.openxmlformats.org/officeDocument/2006/customXml" ds:itemID="{8E18F5BD-258D-497F-8056-49200F71BDBE}"/>
</file>

<file path=customXml/itemProps2.xml><?xml version="1.0" encoding="utf-8"?>
<ds:datastoreItem xmlns:ds="http://schemas.openxmlformats.org/officeDocument/2006/customXml" ds:itemID="{ECEB5928-B932-4C46-8550-445ADC56C0C1}"/>
</file>

<file path=customXml/itemProps3.xml><?xml version="1.0" encoding="utf-8"?>
<ds:datastoreItem xmlns:ds="http://schemas.openxmlformats.org/officeDocument/2006/customXml" ds:itemID="{A6EB7D9E-BF65-475F-96EC-F014E55A963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Løbslog</vt:lpstr>
      <vt:lpstr>Løbslog!Udskriftstitler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DAN</dc:creator>
  <cp:lastModifiedBy>DAN</cp:lastModifiedBy>
  <dcterms:created xsi:type="dcterms:W3CDTF">2012-08-29T21:59:12Z</dcterms:created>
  <dcterms:modified xsi:type="dcterms:W3CDTF">2012-11-27T03:46:02Z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0x010100FC852C1E5F91724B9A95531E564938F8040047D3639BF074B14FBCC11A469034FDEF</vt:lpwstr>
  </property>
  <property fmtid="{D5CDD505-2E9C-101B-9397-08002B2CF9AE}" pid="3" name="InternalTags">
    <vt:lpwstr/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  <property fmtid="{D5CDD505-2E9C-101B-9397-08002B2CF9AE}" pid="8" name="HiddenCategoryTags">
    <vt:lpwstr/>
  </property>
  <property fmtid="{D5CDD505-2E9C-101B-9397-08002B2CF9AE}" pid="9" name="CategoryTags">
    <vt:lpwstr/>
  </property>
  <property fmtid="{D5CDD505-2E9C-101B-9397-08002B2CF9AE}" pid="10" name="CategoryTagsTaxHTField0">
    <vt:lpwstr/>
  </property>
  <property fmtid="{D5CDD505-2E9C-101B-9397-08002B2CF9AE}" pid="11" name="HiddenCategoryTagsTaxHTField0">
    <vt:lpwstr/>
  </property>
</Properties>
</file>