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775" windowHeight="8175"/>
  </bookViews>
  <sheets>
    <sheet name="Budget for forretningsrejse" sheetId="1" r:id="rId1"/>
  </sheets>
  <definedNames>
    <definedName name="_xlnm.Print_Area" localSheetId="0">'Budget for forretningsrejse'!$A$1:$M$42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18" i="1" s="1"/>
  <c r="H8" i="1"/>
  <c r="H9" i="1"/>
  <c r="H10" i="1"/>
  <c r="H11" i="1"/>
  <c r="H12" i="1"/>
  <c r="H13" i="1"/>
  <c r="H14" i="1"/>
  <c r="H15" i="1"/>
  <c r="H16" i="1"/>
  <c r="H17" i="1"/>
  <c r="E19" i="1" l="1"/>
  <c r="H19" i="1"/>
</calcChain>
</file>

<file path=xl/sharedStrings.xml><?xml version="1.0" encoding="utf-8"?>
<sst xmlns="http://schemas.openxmlformats.org/spreadsheetml/2006/main" count="42" uniqueCount="24">
  <si>
    <t>Planlagt rejsebudget</t>
  </si>
  <si>
    <t>  I alt</t>
  </si>
  <si>
    <t>Flybilletter</t>
  </si>
  <si>
    <t>Billetter i alt</t>
  </si>
  <si>
    <t>for</t>
  </si>
  <si>
    <t>billet(ter)</t>
  </si>
  <si>
    <t>"</t>
  </si>
  <si>
    <t>Hotel</t>
  </si>
  <si>
    <t>Udgifter pr. overnatning</t>
  </si>
  <si>
    <t>i</t>
  </si>
  <si>
    <t>nat/nætter</t>
  </si>
  <si>
    <t>Mad og drikke</t>
  </si>
  <si>
    <t>Udgifter pr. dag</t>
  </si>
  <si>
    <t>dag(e)</t>
  </si>
  <si>
    <t>Billeje</t>
  </si>
  <si>
    <t>Benzin</t>
  </si>
  <si>
    <t>Pris pr. liter</t>
  </si>
  <si>
    <t>liter</t>
  </si>
  <si>
    <t>Fornøjelser</t>
  </si>
  <si>
    <t>Beløb</t>
  </si>
  <si>
    <t>Gaver</t>
  </si>
  <si>
    <t>Diverse</t>
  </si>
  <si>
    <t>Samlede udgifter</t>
  </si>
  <si>
    <r>
      <t xml:space="preserve">      </t>
    </r>
    <r>
      <rPr>
        <b/>
        <sz val="22"/>
        <color indexed="21"/>
        <rFont val="Arial"/>
        <family val="2"/>
      </rPr>
      <t>Budget for forretningsrejse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</si>
</sst>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* #,##0.00_);_(&quot;kr&quot;* \(#,##0.00\);_(&quot;kr&quot;* &quot;-&quot;??_);_(@_)"/>
  </numFmts>
  <fonts count="9" x14ac:knownFonts="1">
    <font>
      <sz val="10"/>
      <name val="Arial"/>
    </font>
    <font>
      <sz val="10"/>
      <name val="Arial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/>
      <top style="thick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/>
      <right style="thick">
        <color indexed="21"/>
      </right>
      <top style="hair">
        <color indexed="22"/>
      </top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/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thick">
        <color indexed="21"/>
      </bottom>
      <diagonal/>
    </border>
    <border>
      <left/>
      <right style="thick">
        <color indexed="21"/>
      </right>
      <top style="hair">
        <color indexed="22"/>
      </top>
      <bottom style="thick">
        <color indexed="21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indent="1"/>
      <protection locked="0"/>
    </xf>
    <xf numFmtId="164" fontId="0" fillId="0" borderId="7" xfId="1" applyFont="1" applyFill="1" applyBorder="1" applyProtection="1"/>
    <xf numFmtId="0" fontId="0" fillId="0" borderId="8" xfId="0" applyFill="1" applyBorder="1" applyAlignment="1" applyProtection="1">
      <alignment horizontal="center"/>
      <protection locked="0"/>
    </xf>
    <xf numFmtId="164" fontId="0" fillId="2" borderId="9" xfId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 indent="1"/>
      <protection locked="0"/>
    </xf>
    <xf numFmtId="164" fontId="0" fillId="0" borderId="10" xfId="1" applyFont="1" applyFill="1" applyBorder="1" applyProtection="1"/>
    <xf numFmtId="0" fontId="4" fillId="0" borderId="11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10" xfId="1" applyFont="1" applyFill="1" applyBorder="1" applyProtection="1"/>
    <xf numFmtId="0" fontId="4" fillId="0" borderId="12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164" fontId="0" fillId="2" borderId="14" xfId="1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left" indent="1"/>
      <protection locked="0"/>
    </xf>
    <xf numFmtId="164" fontId="0" fillId="0" borderId="15" xfId="1" applyFont="1" applyFill="1" applyBorder="1" applyProtection="1"/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164" fontId="8" fillId="4" borderId="2" xfId="1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164" fontId="8" fillId="4" borderId="3" xfId="1" applyFont="1" applyFill="1" applyBorder="1" applyAlignment="1" applyProtection="1">
      <alignment vertical="center"/>
    </xf>
    <xf numFmtId="0" fontId="4" fillId="0" borderId="16" xfId="0" applyFont="1" applyFill="1" applyBorder="1" applyProtection="1">
      <protection locked="0"/>
    </xf>
    <xf numFmtId="164" fontId="0" fillId="2" borderId="19" xfId="1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C4" sqref="C4"/>
    </sheetView>
  </sheetViews>
  <sheetFormatPr defaultRowHeight="12.75" x14ac:dyDescent="0.2"/>
  <cols>
    <col min="1" max="1" width="11.42578125" customWidth="1"/>
    <col min="2" max="2" width="24.140625" bestFit="1" customWidth="1"/>
    <col min="3" max="3" width="21.140625" customWidth="1"/>
    <col min="4" max="4" width="12.85546875" customWidth="1"/>
    <col min="5" max="5" width="9" style="1" customWidth="1"/>
    <col min="6" max="6" width="3" style="1" customWidth="1"/>
    <col min="7" max="7" width="27" customWidth="1"/>
    <col min="8" max="8" width=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
      <c r="G1" s="50"/>
      <c r="H1" s="50"/>
    </row>
    <row r="2" spans="1:8" ht="23.25" customHeight="1" x14ac:dyDescent="0.2">
      <c r="A2" s="50"/>
      <c r="B2" s="50"/>
      <c r="C2" s="50"/>
      <c r="D2" s="50"/>
      <c r="E2" s="50"/>
      <c r="F2" s="50"/>
      <c r="G2" s="50"/>
      <c r="H2" s="50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42" t="s">
        <v>0</v>
      </c>
      <c r="C4" s="43">
        <v>12500</v>
      </c>
      <c r="D4" s="44"/>
      <c r="E4" s="44"/>
      <c r="F4" s="44"/>
      <c r="G4" s="45"/>
      <c r="H4" s="5"/>
    </row>
    <row r="5" spans="1:8" ht="15.95" customHeight="1" thickTop="1" thickBot="1" x14ac:dyDescent="0.25">
      <c r="A5" s="2"/>
      <c r="B5" s="46"/>
      <c r="C5" s="47"/>
      <c r="D5" s="48"/>
      <c r="E5" s="49"/>
      <c r="F5" s="49"/>
      <c r="G5" s="47"/>
      <c r="H5" s="6" t="s">
        <v>1</v>
      </c>
    </row>
    <row r="6" spans="1:8" ht="15.95" customHeight="1" thickTop="1" x14ac:dyDescent="0.25">
      <c r="A6" s="2"/>
      <c r="B6" s="7" t="s">
        <v>2</v>
      </c>
      <c r="C6" s="8" t="s">
        <v>3</v>
      </c>
      <c r="D6" s="9">
        <v>1300</v>
      </c>
      <c r="E6" s="10" t="s">
        <v>4</v>
      </c>
      <c r="F6" s="11">
        <v>1</v>
      </c>
      <c r="G6" s="12" t="s">
        <v>5</v>
      </c>
      <c r="H6" s="13">
        <f t="shared" ref="H6:H14" si="0">(D6*F6)</f>
        <v>1300</v>
      </c>
    </row>
    <row r="7" spans="1:8" ht="15.95" customHeight="1" x14ac:dyDescent="0.25">
      <c r="A7" s="2"/>
      <c r="B7" s="7"/>
      <c r="C7" s="14" t="s">
        <v>6</v>
      </c>
      <c r="D7" s="15">
        <v>1787.5</v>
      </c>
      <c r="E7" s="14" t="s">
        <v>4</v>
      </c>
      <c r="F7" s="16">
        <v>1</v>
      </c>
      <c r="G7" s="17" t="s">
        <v>5</v>
      </c>
      <c r="H7" s="18">
        <f t="shared" si="0"/>
        <v>1787.5</v>
      </c>
    </row>
    <row r="8" spans="1:8" ht="15.95" customHeight="1" x14ac:dyDescent="0.25">
      <c r="A8" s="2"/>
      <c r="B8" s="7"/>
      <c r="C8" s="14" t="s">
        <v>6</v>
      </c>
      <c r="D8" s="15">
        <v>0</v>
      </c>
      <c r="E8" s="14" t="s">
        <v>4</v>
      </c>
      <c r="F8" s="16">
        <v>0</v>
      </c>
      <c r="G8" s="17" t="s">
        <v>5</v>
      </c>
      <c r="H8" s="18">
        <f t="shared" si="0"/>
        <v>0</v>
      </c>
    </row>
    <row r="9" spans="1:8" ht="15.95" customHeight="1" x14ac:dyDescent="0.25">
      <c r="A9" s="2"/>
      <c r="B9" s="19" t="s">
        <v>7</v>
      </c>
      <c r="C9" s="20" t="s">
        <v>8</v>
      </c>
      <c r="D9" s="15">
        <v>487.5</v>
      </c>
      <c r="E9" s="14" t="s">
        <v>9</v>
      </c>
      <c r="F9" s="16">
        <v>3</v>
      </c>
      <c r="G9" s="17" t="s">
        <v>10</v>
      </c>
      <c r="H9" s="18">
        <f t="shared" si="0"/>
        <v>1462.5</v>
      </c>
    </row>
    <row r="10" spans="1:8" ht="15.95" customHeight="1" x14ac:dyDescent="0.2">
      <c r="A10" s="2"/>
      <c r="B10" s="21"/>
      <c r="C10" s="14" t="s">
        <v>6</v>
      </c>
      <c r="D10" s="15">
        <v>533</v>
      </c>
      <c r="E10" s="14" t="s">
        <v>9</v>
      </c>
      <c r="F10" s="16">
        <v>3</v>
      </c>
      <c r="G10" s="17" t="s">
        <v>10</v>
      </c>
      <c r="H10" s="18">
        <f t="shared" si="0"/>
        <v>1599</v>
      </c>
    </row>
    <row r="11" spans="1:8" ht="15.95" customHeight="1" x14ac:dyDescent="0.2">
      <c r="A11" s="2"/>
      <c r="B11" s="21"/>
      <c r="C11" s="14" t="s">
        <v>6</v>
      </c>
      <c r="D11" s="15">
        <v>0</v>
      </c>
      <c r="E11" s="14" t="s">
        <v>9</v>
      </c>
      <c r="F11" s="16">
        <v>0</v>
      </c>
      <c r="G11" s="17" t="s">
        <v>10</v>
      </c>
      <c r="H11" s="18">
        <f t="shared" si="0"/>
        <v>0</v>
      </c>
    </row>
    <row r="12" spans="1:8" ht="15.95" customHeight="1" x14ac:dyDescent="0.25">
      <c r="A12" s="2"/>
      <c r="B12" s="19" t="s">
        <v>11</v>
      </c>
      <c r="C12" s="20" t="s">
        <v>12</v>
      </c>
      <c r="D12" s="15">
        <v>312</v>
      </c>
      <c r="E12" s="14" t="s">
        <v>9</v>
      </c>
      <c r="F12" s="16">
        <v>6</v>
      </c>
      <c r="G12" s="17" t="s">
        <v>13</v>
      </c>
      <c r="H12" s="18">
        <f t="shared" si="0"/>
        <v>1872</v>
      </c>
    </row>
    <row r="13" spans="1:8" ht="15.95" customHeight="1" x14ac:dyDescent="0.25">
      <c r="A13" s="2"/>
      <c r="B13" s="19" t="s">
        <v>14</v>
      </c>
      <c r="C13" s="20" t="s">
        <v>12</v>
      </c>
      <c r="D13" s="15">
        <v>538</v>
      </c>
      <c r="E13" s="14" t="s">
        <v>9</v>
      </c>
      <c r="F13" s="16">
        <v>6</v>
      </c>
      <c r="G13" s="17" t="s">
        <v>13</v>
      </c>
      <c r="H13" s="18">
        <f t="shared" si="0"/>
        <v>3228</v>
      </c>
    </row>
    <row r="14" spans="1:8" ht="15.95" customHeight="1" x14ac:dyDescent="0.25">
      <c r="A14" s="2"/>
      <c r="B14" s="19" t="s">
        <v>15</v>
      </c>
      <c r="C14" s="22" t="s">
        <v>16</v>
      </c>
      <c r="D14" s="15">
        <v>8.35</v>
      </c>
      <c r="E14" s="14" t="s">
        <v>4</v>
      </c>
      <c r="F14" s="16">
        <v>40</v>
      </c>
      <c r="G14" s="17" t="s">
        <v>17</v>
      </c>
      <c r="H14" s="18">
        <f t="shared" si="0"/>
        <v>334</v>
      </c>
    </row>
    <row r="15" spans="1:8" ht="15.95" customHeight="1" x14ac:dyDescent="0.25">
      <c r="A15" s="2"/>
      <c r="B15" s="19" t="s">
        <v>18</v>
      </c>
      <c r="C15" s="20" t="s">
        <v>19</v>
      </c>
      <c r="D15" s="15">
        <v>845</v>
      </c>
      <c r="E15" s="14"/>
      <c r="F15" s="16"/>
      <c r="G15" s="17"/>
      <c r="H15" s="23">
        <f>(D15)</f>
        <v>845</v>
      </c>
    </row>
    <row r="16" spans="1:8" ht="15.95" customHeight="1" x14ac:dyDescent="0.25">
      <c r="A16" s="2"/>
      <c r="B16" s="19" t="s">
        <v>20</v>
      </c>
      <c r="C16" s="20" t="s">
        <v>19</v>
      </c>
      <c r="D16" s="15">
        <v>552.5</v>
      </c>
      <c r="E16" s="14"/>
      <c r="F16" s="16"/>
      <c r="G16" s="17"/>
      <c r="H16" s="23">
        <f>(D16)</f>
        <v>552.5</v>
      </c>
    </row>
    <row r="17" spans="1:8" ht="15.95" customHeight="1" thickBot="1" x14ac:dyDescent="0.3">
      <c r="A17" s="2"/>
      <c r="B17" s="24" t="s">
        <v>21</v>
      </c>
      <c r="C17" s="25" t="s">
        <v>19</v>
      </c>
      <c r="D17" s="26">
        <v>357.5</v>
      </c>
      <c r="E17" s="27"/>
      <c r="F17" s="28"/>
      <c r="G17" s="29"/>
      <c r="H17" s="30">
        <f>(D17)</f>
        <v>357.5</v>
      </c>
    </row>
    <row r="18" spans="1:8" ht="23.1" customHeight="1" thickTop="1" x14ac:dyDescent="0.2">
      <c r="A18" s="2"/>
      <c r="B18" s="31"/>
      <c r="C18" s="32"/>
      <c r="D18" s="32"/>
      <c r="E18" s="33" t="s">
        <v>22</v>
      </c>
      <c r="F18" s="34"/>
      <c r="G18" s="35"/>
      <c r="H18" s="36">
        <f>SUM(H6:H17)</f>
        <v>13338</v>
      </c>
    </row>
    <row r="19" spans="1:8" ht="23.1" customHeight="1" thickBot="1" x14ac:dyDescent="0.25">
      <c r="A19" s="2"/>
      <c r="B19" s="37"/>
      <c r="C19" s="4"/>
      <c r="D19" s="4"/>
      <c r="E19" s="38" t="str">
        <f>IF(C4&gt;H18,"Du holder dig under budgettet med","Du har overskredet budgettet med")</f>
        <v>Du har overskredet budgettet med</v>
      </c>
      <c r="F19" s="39"/>
      <c r="G19" s="40"/>
      <c r="H19" s="41">
        <f>(C4-H18)</f>
        <v>-838</v>
      </c>
    </row>
    <row r="20" spans="1:8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Business trip budget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329858</Value>
      <Value>329862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2012-01-09T21:47:00+00:00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TP102813342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765952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2721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573C2C-558E-4425-A33E-08C1E00F301B}"/>
</file>

<file path=customXml/itemProps2.xml><?xml version="1.0" encoding="utf-8"?>
<ds:datastoreItem xmlns:ds="http://schemas.openxmlformats.org/officeDocument/2006/customXml" ds:itemID="{6B6B3E88-E4B4-442D-B1F1-C090648573F1}"/>
</file>

<file path=customXml/itemProps3.xml><?xml version="1.0" encoding="utf-8"?>
<ds:datastoreItem xmlns:ds="http://schemas.openxmlformats.org/officeDocument/2006/customXml" ds:itemID="{72BB84EE-B668-4743-8A97-ED9644FA1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 forretningsrejse</vt:lpstr>
      <vt:lpstr>'Budget for forretningsrejse'!Print_Area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2001-09-21T22:44:36Z</cp:lastPrinted>
  <dcterms:created xsi:type="dcterms:W3CDTF">2001-07-11T23:50:13Z</dcterms:created>
  <dcterms:modified xsi:type="dcterms:W3CDTF">2012-07-13T11:11:09Z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8086800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