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0395" windowHeight="7935"/>
  </bookViews>
  <sheets>
    <sheet name="Personligt månedsbudget" sheetId="1" r:id="rId1"/>
  </sheets>
  <definedNames>
    <definedName name="_xlnm.Print_Area" localSheetId="0">'Personligt månedsbudget'!$A$1:$K$42</definedName>
  </definedNames>
  <calcPr calcId="145621"/>
</workbook>
</file>

<file path=xl/calcChain.xml><?xml version="1.0" encoding="utf-8"?>
<calcChain xmlns="http://schemas.openxmlformats.org/spreadsheetml/2006/main">
  <c r="I59" i="1" l="1"/>
  <c r="I60" i="1"/>
  <c r="I63" i="1" s="1"/>
  <c r="I61" i="1"/>
  <c r="I62" i="1"/>
  <c r="H63" i="1"/>
  <c r="G63" i="1"/>
  <c r="D56" i="1"/>
  <c r="D63" i="1" s="1"/>
  <c r="D57" i="1"/>
  <c r="D58" i="1"/>
  <c r="D59" i="1"/>
  <c r="D60" i="1"/>
  <c r="D61" i="1"/>
  <c r="D62" i="1"/>
  <c r="C63" i="1"/>
  <c r="B63" i="1"/>
  <c r="I54" i="1"/>
  <c r="I57" i="1" s="1"/>
  <c r="I55" i="1"/>
  <c r="I56" i="1"/>
  <c r="H57" i="1"/>
  <c r="G57" i="1"/>
  <c r="D47" i="1"/>
  <c r="D54" i="1" s="1"/>
  <c r="D48" i="1"/>
  <c r="D49" i="1"/>
  <c r="D50" i="1"/>
  <c r="D51" i="1"/>
  <c r="D52" i="1"/>
  <c r="D53" i="1"/>
  <c r="C54" i="1"/>
  <c r="B54" i="1"/>
  <c r="I49" i="1"/>
  <c r="I52" i="1" s="1"/>
  <c r="I50" i="1"/>
  <c r="I51" i="1"/>
  <c r="H52" i="1"/>
  <c r="G52" i="1"/>
  <c r="I43" i="1"/>
  <c r="I44" i="1"/>
  <c r="I45" i="1"/>
  <c r="I46" i="1"/>
  <c r="I47" i="1"/>
  <c r="H47" i="1"/>
  <c r="G47" i="1"/>
  <c r="D40" i="1"/>
  <c r="D41" i="1"/>
  <c r="D42" i="1"/>
  <c r="D43" i="1"/>
  <c r="D44" i="1"/>
  <c r="D45" i="1"/>
  <c r="C45" i="1"/>
  <c r="B45" i="1"/>
  <c r="I35" i="1"/>
  <c r="I36" i="1"/>
  <c r="I41" i="1" s="1"/>
  <c r="I37" i="1"/>
  <c r="I38" i="1"/>
  <c r="I39" i="1"/>
  <c r="I40" i="1"/>
  <c r="H41" i="1"/>
  <c r="G41" i="1"/>
  <c r="D35" i="1"/>
  <c r="D38" i="1" s="1"/>
  <c r="D36" i="1"/>
  <c r="D37" i="1"/>
  <c r="C38" i="1"/>
  <c r="B38" i="1"/>
  <c r="D29" i="1"/>
  <c r="D30" i="1"/>
  <c r="D31" i="1"/>
  <c r="D32" i="1"/>
  <c r="D33" i="1"/>
  <c r="C33" i="1"/>
  <c r="B33" i="1"/>
  <c r="D20" i="1"/>
  <c r="D21" i="1"/>
  <c r="D22" i="1"/>
  <c r="D23" i="1"/>
  <c r="D24" i="1"/>
  <c r="D25" i="1"/>
  <c r="D26" i="1"/>
  <c r="D27" i="1"/>
  <c r="C27" i="1"/>
  <c r="B27" i="1"/>
  <c r="D8" i="1"/>
  <c r="D9" i="1"/>
  <c r="D18" i="1" s="1"/>
  <c r="D10" i="1"/>
  <c r="D11" i="1"/>
  <c r="D12" i="1"/>
  <c r="D13" i="1"/>
  <c r="D14" i="1"/>
  <c r="D15" i="1"/>
  <c r="D16" i="1"/>
  <c r="D17" i="1"/>
  <c r="C18" i="1"/>
  <c r="C4" i="1" s="1"/>
  <c r="G15" i="1" s="1"/>
  <c r="B18" i="1"/>
  <c r="G11" i="1"/>
  <c r="G6" i="1"/>
  <c r="B4" i="1"/>
  <c r="G13" i="1" s="1"/>
  <c r="G17" i="1" l="1"/>
  <c r="D4" i="1"/>
</calcChain>
</file>

<file path=xl/sharedStrings.xml><?xml version="1.0" encoding="utf-8"?>
<sst xmlns="http://schemas.openxmlformats.org/spreadsheetml/2006/main" count="108" uniqueCount="74">
  <si>
    <t>Personligt månedsbudget</t>
  </si>
  <si>
    <t>Budgetterede udgifter i alt</t>
  </si>
  <si>
    <t>Faktiske udgifter i alt</t>
  </si>
  <si>
    <t>Difference i alt</t>
  </si>
  <si>
    <t>Budgetteret månedlig indkomst</t>
  </si>
  <si>
    <t>Indkomst 1</t>
  </si>
  <si>
    <t>Ekstra indkomst</t>
  </si>
  <si>
    <t>Budgetteret</t>
  </si>
  <si>
    <t>Faktisk</t>
  </si>
  <si>
    <t>Difference</t>
  </si>
  <si>
    <t>Månedlig indkomst i alt</t>
  </si>
  <si>
    <t>Boligudgifter</t>
  </si>
  <si>
    <t>Afdrag eller leje</t>
  </si>
  <si>
    <t>Faktisk månedlig indkomst</t>
  </si>
  <si>
    <t>Telefon</t>
  </si>
  <si>
    <t>Elektricitet</t>
  </si>
  <si>
    <t>Gas</t>
  </si>
  <si>
    <t>Vand og sanitet</t>
  </si>
  <si>
    <t>Kabel-tv</t>
  </si>
  <si>
    <t>Budgetteret balance
(budgetteret indkomst minus udgifter)</t>
  </si>
  <si>
    <t>Renovation</t>
  </si>
  <si>
    <t>Vedligeholdelse og reparation</t>
  </si>
  <si>
    <t>Faktisk balance
(faktisk indkomst minus udgifter)</t>
  </si>
  <si>
    <t>Husholdning</t>
  </si>
  <si>
    <t>Andet</t>
  </si>
  <si>
    <t>Difference (faktisk minus budgetteret)</t>
  </si>
  <si>
    <t>Subtotal</t>
  </si>
  <si>
    <t>Transport</t>
  </si>
  <si>
    <t>Afdrag på bil</t>
  </si>
  <si>
    <t>Bus/taxi</t>
  </si>
  <si>
    <t>Forsikring</t>
  </si>
  <si>
    <t>Leje</t>
  </si>
  <si>
    <t>Benzin</t>
  </si>
  <si>
    <t>Vedligeholdelse</t>
  </si>
  <si>
    <t>Husstand</t>
  </si>
  <si>
    <t>Helbred</t>
  </si>
  <si>
    <t>Liv</t>
  </si>
  <si>
    <t>Mad og drikke</t>
  </si>
  <si>
    <t>Lån</t>
  </si>
  <si>
    <t>Indkøb</t>
  </si>
  <si>
    <t>Privat</t>
  </si>
  <si>
    <t>Restaurant</t>
  </si>
  <si>
    <t>Studie</t>
  </si>
  <si>
    <t>Kreditkort</t>
  </si>
  <si>
    <t>Kæledyr</t>
  </si>
  <si>
    <t>Medicin</t>
  </si>
  <si>
    <t>Pleje</t>
  </si>
  <si>
    <t>Skatter og afgifter</t>
  </si>
  <si>
    <t>Legetøj</t>
  </si>
  <si>
    <t>Skatter</t>
  </si>
  <si>
    <t>Afgifter</t>
  </si>
  <si>
    <t>Personlig pleje</t>
  </si>
  <si>
    <t>Frisør</t>
  </si>
  <si>
    <t>Opsparing og investering</t>
  </si>
  <si>
    <t>Tøj</t>
  </si>
  <si>
    <t>Pensionsopsparing</t>
  </si>
  <si>
    <t>Vask og rensning</t>
  </si>
  <si>
    <t>Investeringskonto</t>
  </si>
  <si>
    <t>Fitnesscenter</t>
  </si>
  <si>
    <t>Organisationer</t>
  </si>
  <si>
    <t>Velgørenhed</t>
  </si>
  <si>
    <t>Velgørende organisation 1</t>
  </si>
  <si>
    <t>Underholdning</t>
  </si>
  <si>
    <t>Velgørende organisation 2</t>
  </si>
  <si>
    <t>Video/dvd</t>
  </si>
  <si>
    <t>Velgørende organisation 3</t>
  </si>
  <si>
    <t>Cd'er</t>
  </si>
  <si>
    <t>Biograf</t>
  </si>
  <si>
    <t>Juridisk</t>
  </si>
  <si>
    <t>Koncerter</t>
  </si>
  <si>
    <t>Advokat</t>
  </si>
  <si>
    <t>Sportskampe</t>
  </si>
  <si>
    <t>Sagsomkostninger</t>
  </si>
  <si>
    <t>Teater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</si>
</sst>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Kr &quot;#,##0_);[Red]\(&quot;Kr &quot;#,##0\)"/>
    <numFmt numFmtId="165" formatCode="&quot;$&quot;#,##0"/>
  </numFmts>
  <fonts count="5" x14ac:knownFonts="1">
    <font>
      <sz val="10"/>
      <name val="Arial"/>
    </font>
    <font>
      <b/>
      <sz val="14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4" fontId="2" fillId="2" borderId="4" xfId="0" applyNumberFormat="1" applyFont="1" applyFill="1" applyBorder="1"/>
    <xf numFmtId="164" fontId="2" fillId="2" borderId="5" xfId="0" applyNumberFormat="1" applyFont="1" applyFill="1" applyBorder="1"/>
    <xf numFmtId="0" fontId="2" fillId="0" borderId="6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4" fillId="2" borderId="7" xfId="0" applyFont="1" applyFill="1" applyBorder="1" applyAlignment="1">
      <alignment wrapText="1"/>
    </xf>
    <xf numFmtId="164" fontId="0" fillId="2" borderId="7" xfId="0" applyNumberFormat="1" applyFill="1" applyBorder="1"/>
    <xf numFmtId="164" fontId="3" fillId="2" borderId="8" xfId="0" applyNumberFormat="1" applyFont="1" applyFill="1" applyBorder="1"/>
    <xf numFmtId="164" fontId="3" fillId="2" borderId="9" xfId="0" applyNumberFormat="1" applyFont="1" applyFill="1" applyBorder="1"/>
    <xf numFmtId="164" fontId="3" fillId="2" borderId="7" xfId="0" applyNumberFormat="1" applyFont="1" applyFill="1" applyBorder="1"/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Fill="1"/>
    <xf numFmtId="0" fontId="2" fillId="0" borderId="13" xfId="0" applyFont="1" applyBorder="1" applyAlignment="1">
      <alignment wrapText="1"/>
    </xf>
    <xf numFmtId="0" fontId="0" fillId="0" borderId="0" xfId="0" applyFill="1" applyAlignment="1"/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15" xfId="0" applyBorder="1" applyAlignment="1">
      <alignment wrapText="1"/>
    </xf>
    <xf numFmtId="165" fontId="0" fillId="0" borderId="6" xfId="0" applyNumberFormat="1" applyBorder="1"/>
    <xf numFmtId="165" fontId="3" fillId="0" borderId="0" xfId="0" applyNumberFormat="1" applyFont="1"/>
    <xf numFmtId="0" fontId="0" fillId="0" borderId="4" xfId="0" applyBorder="1" applyAlignment="1"/>
    <xf numFmtId="0" fontId="0" fillId="0" borderId="0" xfId="0" applyAlignment="1"/>
    <xf numFmtId="165" fontId="3" fillId="0" borderId="6" xfId="0" applyNumberFormat="1" applyFont="1" applyBorder="1"/>
    <xf numFmtId="0" fontId="0" fillId="0" borderId="0" xfId="0" applyFill="1" applyBorder="1"/>
    <xf numFmtId="164" fontId="0" fillId="0" borderId="4" xfId="0" applyNumberFormat="1" applyBorder="1"/>
    <xf numFmtId="164" fontId="3" fillId="2" borderId="4" xfId="0" applyNumberFormat="1" applyFont="1" applyFill="1" applyBorder="1"/>
    <xf numFmtId="164" fontId="0" fillId="0" borderId="4" xfId="0" applyNumberFormat="1" applyBorder="1" applyAlignment="1"/>
    <xf numFmtId="164" fontId="3" fillId="2" borderId="4" xfId="0" applyNumberFormat="1" applyFont="1" applyFill="1" applyBorder="1" applyAlignment="1"/>
    <xf numFmtId="164" fontId="0" fillId="0" borderId="15" xfId="0" applyNumberFormat="1" applyBorder="1"/>
    <xf numFmtId="164" fontId="3" fillId="2" borderId="15" xfId="0" applyNumberFormat="1" applyFont="1" applyFill="1" applyBorder="1"/>
    <xf numFmtId="164" fontId="0" fillId="0" borderId="16" xfId="0" applyNumberFormat="1" applyBorder="1"/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showGridLines="0" tabSelected="1" workbookViewId="0">
      <selection activeCell="B8" sqref="B8"/>
    </sheetView>
  </sheetViews>
  <sheetFormatPr defaultRowHeight="12.75" x14ac:dyDescent="0.2"/>
  <cols>
    <col min="1" max="1" width="32.42578125" style="1" customWidth="1"/>
    <col min="2" max="2" width="14.28515625" customWidth="1"/>
    <col min="3" max="3" width="11.140625" customWidth="1"/>
    <col min="4" max="4" width="10.28515625" customWidth="1"/>
    <col min="5" max="5" width="4" customWidth="1"/>
    <col min="6" max="6" width="38.5703125" customWidth="1"/>
    <col min="7" max="7" width="13.85546875" customWidth="1"/>
    <col min="8" max="8" width="10.85546875" customWidth="1"/>
    <col min="9" max="9" width="11.5703125" customWidth="1"/>
  </cols>
  <sheetData>
    <row r="1" spans="1:9" ht="22.5" customHeight="1" thickBot="1" x14ac:dyDescent="0.3">
      <c r="A1" s="37" t="s">
        <v>0</v>
      </c>
      <c r="B1" s="38"/>
      <c r="C1" s="38"/>
      <c r="D1" s="38"/>
      <c r="E1" s="38"/>
      <c r="F1" s="38"/>
      <c r="G1" s="38"/>
      <c r="H1" s="38"/>
      <c r="I1" s="38"/>
    </row>
    <row r="2" spans="1:9" ht="22.5" customHeight="1" x14ac:dyDescent="0.25">
      <c r="A2" s="14"/>
      <c r="B2" s="15"/>
      <c r="C2" s="15"/>
      <c r="D2" s="15"/>
      <c r="E2" s="16"/>
      <c r="F2" s="16"/>
      <c r="G2" s="16"/>
    </row>
    <row r="3" spans="1:9" ht="39.75" thickBot="1" x14ac:dyDescent="0.3">
      <c r="A3" s="14"/>
      <c r="B3" s="4" t="s">
        <v>1</v>
      </c>
      <c r="C3" s="3" t="s">
        <v>2</v>
      </c>
      <c r="D3" s="2" t="s">
        <v>3</v>
      </c>
      <c r="E3" s="17"/>
      <c r="F3" s="39" t="s">
        <v>4</v>
      </c>
      <c r="G3" s="40"/>
    </row>
    <row r="4" spans="1:9" x14ac:dyDescent="0.2">
      <c r="B4" s="5">
        <f>SUM(B18,B27,B33,B38,B45,B54,B63,G41,G47,G52,G57,G63)</f>
        <v>11950</v>
      </c>
      <c r="C4" s="5">
        <f>SUM(C18,C27,C33,C38,C45,C54,C63,H41,H47,H52,H57,H63)</f>
        <v>12360</v>
      </c>
      <c r="D4" s="5">
        <f>SUM(D18,D27,D33,D38,D45,D54,D63,I41,I47,I52,I57,I63)</f>
        <v>-410</v>
      </c>
      <c r="E4" s="17"/>
      <c r="F4" s="18" t="s">
        <v>5</v>
      </c>
      <c r="G4" s="36">
        <v>43000</v>
      </c>
    </row>
    <row r="5" spans="1:9" ht="13.5" thickBot="1" x14ac:dyDescent="0.25">
      <c r="E5" s="19"/>
      <c r="F5" s="18" t="s">
        <v>6</v>
      </c>
      <c r="G5" s="36">
        <v>3000</v>
      </c>
    </row>
    <row r="6" spans="1:9" ht="13.5" thickTop="1" x14ac:dyDescent="0.2">
      <c r="B6" s="20" t="s">
        <v>7</v>
      </c>
      <c r="C6" s="20" t="s">
        <v>8</v>
      </c>
      <c r="D6" s="20" t="s">
        <v>9</v>
      </c>
      <c r="E6" s="17"/>
      <c r="F6" s="21" t="s">
        <v>10</v>
      </c>
      <c r="G6" s="6">
        <f>SUM(G4:G5)</f>
        <v>46000</v>
      </c>
    </row>
    <row r="7" spans="1:9" x14ac:dyDescent="0.2">
      <c r="A7" s="7" t="s">
        <v>11</v>
      </c>
      <c r="E7" s="17"/>
    </row>
    <row r="8" spans="1:9" ht="13.5" thickBot="1" x14ac:dyDescent="0.25">
      <c r="A8" s="22" t="s">
        <v>12</v>
      </c>
      <c r="B8" s="30">
        <v>10000</v>
      </c>
      <c r="C8" s="30">
        <v>10000</v>
      </c>
      <c r="D8" s="31">
        <f t="shared" ref="D8:D17" si="0">B8-C8</f>
        <v>0</v>
      </c>
      <c r="E8" s="17"/>
      <c r="F8" s="41" t="s">
        <v>13</v>
      </c>
      <c r="G8" s="40"/>
    </row>
    <row r="9" spans="1:9" x14ac:dyDescent="0.2">
      <c r="A9" s="22" t="s">
        <v>14</v>
      </c>
      <c r="B9" s="30">
        <v>540</v>
      </c>
      <c r="C9" s="30">
        <v>1000</v>
      </c>
      <c r="D9" s="31">
        <f t="shared" si="0"/>
        <v>-460</v>
      </c>
      <c r="E9" s="17"/>
      <c r="F9" s="18" t="s">
        <v>5</v>
      </c>
      <c r="G9" s="36">
        <v>40000</v>
      </c>
    </row>
    <row r="10" spans="1:9" ht="13.5" thickBot="1" x14ac:dyDescent="0.25">
      <c r="A10" s="22" t="s">
        <v>15</v>
      </c>
      <c r="B10" s="30">
        <v>440</v>
      </c>
      <c r="C10" s="30">
        <v>560</v>
      </c>
      <c r="D10" s="31">
        <f t="shared" si="0"/>
        <v>-120</v>
      </c>
      <c r="E10" s="17"/>
      <c r="F10" s="18" t="s">
        <v>6</v>
      </c>
      <c r="G10" s="36">
        <v>3000</v>
      </c>
    </row>
    <row r="11" spans="1:9" ht="13.5" thickTop="1" x14ac:dyDescent="0.2">
      <c r="A11" s="22" t="s">
        <v>16</v>
      </c>
      <c r="B11" s="30">
        <v>220</v>
      </c>
      <c r="C11" s="30">
        <v>280</v>
      </c>
      <c r="D11" s="31">
        <f t="shared" si="0"/>
        <v>-60</v>
      </c>
      <c r="E11" s="17"/>
      <c r="F11" s="21" t="s">
        <v>10</v>
      </c>
      <c r="G11" s="6">
        <f>SUM(G9:G10)</f>
        <v>43000</v>
      </c>
    </row>
    <row r="12" spans="1:9" x14ac:dyDescent="0.2">
      <c r="A12" s="22" t="s">
        <v>17</v>
      </c>
      <c r="B12" s="30">
        <v>80</v>
      </c>
      <c r="C12" s="30">
        <v>80</v>
      </c>
      <c r="D12" s="31">
        <f t="shared" si="0"/>
        <v>0</v>
      </c>
      <c r="E12" s="17"/>
    </row>
    <row r="13" spans="1:9" ht="25.5" x14ac:dyDescent="0.2">
      <c r="A13" s="22" t="s">
        <v>18</v>
      </c>
      <c r="B13" s="30">
        <v>340</v>
      </c>
      <c r="C13" s="30">
        <v>340</v>
      </c>
      <c r="D13" s="31">
        <f t="shared" si="0"/>
        <v>0</v>
      </c>
      <c r="E13" s="17"/>
      <c r="F13" s="8" t="s">
        <v>19</v>
      </c>
      <c r="G13" s="5">
        <f>G6-B4</f>
        <v>34050</v>
      </c>
    </row>
    <row r="14" spans="1:9" x14ac:dyDescent="0.2">
      <c r="A14" s="22" t="s">
        <v>20</v>
      </c>
      <c r="B14" s="30">
        <v>100</v>
      </c>
      <c r="C14" s="30">
        <v>100</v>
      </c>
      <c r="D14" s="31">
        <f t="shared" si="0"/>
        <v>0</v>
      </c>
      <c r="E14" s="17"/>
      <c r="F14" s="1"/>
    </row>
    <row r="15" spans="1:9" ht="25.5" x14ac:dyDescent="0.2">
      <c r="A15" s="22" t="s">
        <v>21</v>
      </c>
      <c r="B15" s="30">
        <v>230</v>
      </c>
      <c r="C15" s="30">
        <v>0</v>
      </c>
      <c r="D15" s="31">
        <f t="shared" si="0"/>
        <v>230</v>
      </c>
      <c r="E15" s="17"/>
      <c r="F15" s="8" t="s">
        <v>22</v>
      </c>
      <c r="G15" s="5">
        <f>G11-C4</f>
        <v>30640</v>
      </c>
    </row>
    <row r="16" spans="1:9" x14ac:dyDescent="0.2">
      <c r="A16" s="22" t="s">
        <v>23</v>
      </c>
      <c r="B16" s="30">
        <v>0</v>
      </c>
      <c r="C16" s="30">
        <v>0</v>
      </c>
      <c r="D16" s="31">
        <f t="shared" si="0"/>
        <v>0</v>
      </c>
      <c r="E16" s="17"/>
      <c r="F16" s="1"/>
    </row>
    <row r="17" spans="1:7" ht="13.5" thickBot="1" x14ac:dyDescent="0.25">
      <c r="A17" s="23" t="s">
        <v>24</v>
      </c>
      <c r="B17" s="34">
        <v>0</v>
      </c>
      <c r="C17" s="34">
        <v>0</v>
      </c>
      <c r="D17" s="35">
        <f t="shared" si="0"/>
        <v>0</v>
      </c>
      <c r="E17" s="17"/>
      <c r="F17" s="8" t="s">
        <v>25</v>
      </c>
      <c r="G17" s="5">
        <f>G15-G13</f>
        <v>-3410</v>
      </c>
    </row>
    <row r="18" spans="1:7" ht="13.5" thickTop="1" x14ac:dyDescent="0.2">
      <c r="A18" s="9" t="s">
        <v>26</v>
      </c>
      <c r="B18" s="10">
        <f>SUM(B8:B17)</f>
        <v>11950</v>
      </c>
      <c r="C18" s="10">
        <f>SUM(C8:C17)</f>
        <v>12360</v>
      </c>
      <c r="D18" s="12">
        <f>SUM(D8:D17)</f>
        <v>-410</v>
      </c>
      <c r="E18" s="17"/>
    </row>
    <row r="19" spans="1:7" x14ac:dyDescent="0.2">
      <c r="A19" s="7" t="s">
        <v>27</v>
      </c>
      <c r="B19" s="24"/>
      <c r="C19" s="24"/>
      <c r="D19" s="25"/>
      <c r="E19" s="17"/>
    </row>
    <row r="20" spans="1:7" x14ac:dyDescent="0.2">
      <c r="A20" s="22" t="s">
        <v>28</v>
      </c>
      <c r="B20" s="30"/>
      <c r="C20" s="30"/>
      <c r="D20" s="31">
        <f t="shared" ref="D20:D26" si="1">B20-C20</f>
        <v>0</v>
      </c>
      <c r="E20" s="17"/>
    </row>
    <row r="21" spans="1:7" x14ac:dyDescent="0.2">
      <c r="A21" s="26" t="s">
        <v>29</v>
      </c>
      <c r="B21" s="32"/>
      <c r="C21" s="32"/>
      <c r="D21" s="33">
        <f t="shared" si="1"/>
        <v>0</v>
      </c>
      <c r="E21" s="19"/>
    </row>
    <row r="22" spans="1:7" x14ac:dyDescent="0.2">
      <c r="A22" s="22" t="s">
        <v>30</v>
      </c>
      <c r="B22" s="30"/>
      <c r="C22" s="30"/>
      <c r="D22" s="31">
        <f t="shared" si="1"/>
        <v>0</v>
      </c>
      <c r="E22" s="17"/>
    </row>
    <row r="23" spans="1:7" x14ac:dyDescent="0.2">
      <c r="A23" s="22" t="s">
        <v>31</v>
      </c>
      <c r="B23" s="30"/>
      <c r="C23" s="30"/>
      <c r="D23" s="31">
        <f t="shared" si="1"/>
        <v>0</v>
      </c>
      <c r="E23" s="17"/>
    </row>
    <row r="24" spans="1:7" x14ac:dyDescent="0.2">
      <c r="A24" s="22" t="s">
        <v>32</v>
      </c>
      <c r="B24" s="30"/>
      <c r="C24" s="30"/>
      <c r="D24" s="31">
        <f t="shared" si="1"/>
        <v>0</v>
      </c>
      <c r="E24" s="17"/>
    </row>
    <row r="25" spans="1:7" x14ac:dyDescent="0.2">
      <c r="A25" s="22" t="s">
        <v>33</v>
      </c>
      <c r="B25" s="30"/>
      <c r="C25" s="30"/>
      <c r="D25" s="31">
        <f t="shared" si="1"/>
        <v>0</v>
      </c>
      <c r="E25" s="17"/>
    </row>
    <row r="26" spans="1:7" ht="13.5" thickBot="1" x14ac:dyDescent="0.25">
      <c r="A26" s="22" t="s">
        <v>24</v>
      </c>
      <c r="B26" s="30"/>
      <c r="C26" s="30"/>
      <c r="D26" s="31">
        <f t="shared" si="1"/>
        <v>0</v>
      </c>
      <c r="E26" s="17"/>
    </row>
    <row r="27" spans="1:7" ht="13.5" thickTop="1" x14ac:dyDescent="0.2">
      <c r="A27" s="9" t="s">
        <v>26</v>
      </c>
      <c r="B27" s="10">
        <f>SUM(B20:B26)</f>
        <v>0</v>
      </c>
      <c r="C27" s="10">
        <f>SUM(C20:C26)</f>
        <v>0</v>
      </c>
      <c r="D27" s="12">
        <f>SUM(D20:D26)</f>
        <v>0</v>
      </c>
      <c r="E27" s="17"/>
    </row>
    <row r="28" spans="1:7" x14ac:dyDescent="0.2">
      <c r="A28" s="7" t="s">
        <v>30</v>
      </c>
      <c r="B28" s="24"/>
      <c r="C28" s="24"/>
      <c r="D28" s="25"/>
      <c r="E28" s="17"/>
    </row>
    <row r="29" spans="1:7" x14ac:dyDescent="0.2">
      <c r="A29" s="22" t="s">
        <v>34</v>
      </c>
      <c r="B29" s="30"/>
      <c r="C29" s="30"/>
      <c r="D29" s="31">
        <f>B29-C29</f>
        <v>0</v>
      </c>
      <c r="E29" s="17"/>
    </row>
    <row r="30" spans="1:7" x14ac:dyDescent="0.2">
      <c r="A30" s="22" t="s">
        <v>35</v>
      </c>
      <c r="B30" s="30"/>
      <c r="C30" s="30"/>
      <c r="D30" s="31">
        <f>B30-C30</f>
        <v>0</v>
      </c>
      <c r="E30" s="17"/>
    </row>
    <row r="31" spans="1:7" x14ac:dyDescent="0.2">
      <c r="A31" s="22" t="s">
        <v>36</v>
      </c>
      <c r="B31" s="30"/>
      <c r="C31" s="30"/>
      <c r="D31" s="31">
        <f>B31-C31</f>
        <v>0</v>
      </c>
      <c r="E31" s="17"/>
    </row>
    <row r="32" spans="1:7" ht="13.5" thickBot="1" x14ac:dyDescent="0.25">
      <c r="A32" s="22" t="s">
        <v>24</v>
      </c>
      <c r="B32" s="30"/>
      <c r="C32" s="30"/>
      <c r="D32" s="31">
        <f>B32-C32</f>
        <v>0</v>
      </c>
      <c r="E32" s="17"/>
    </row>
    <row r="33" spans="1:9" ht="13.5" thickTop="1" x14ac:dyDescent="0.2">
      <c r="A33" s="9" t="s">
        <v>26</v>
      </c>
      <c r="B33" s="10">
        <f>SUM(B29:B32)</f>
        <v>0</v>
      </c>
      <c r="C33" s="10">
        <f>SUM(C29:C32)</f>
        <v>0</v>
      </c>
      <c r="D33" s="12">
        <f>SUM(D29:D32)</f>
        <v>0</v>
      </c>
      <c r="E33" s="17"/>
      <c r="F33" s="27"/>
      <c r="G33" s="20" t="s">
        <v>7</v>
      </c>
      <c r="H33" s="20" t="s">
        <v>8</v>
      </c>
      <c r="I33" s="20" t="s">
        <v>9</v>
      </c>
    </row>
    <row r="34" spans="1:9" x14ac:dyDescent="0.2">
      <c r="A34" s="7" t="s">
        <v>37</v>
      </c>
      <c r="B34" s="24"/>
      <c r="C34" s="24"/>
      <c r="D34" s="25"/>
      <c r="E34" s="17"/>
      <c r="F34" s="7" t="s">
        <v>38</v>
      </c>
      <c r="G34" s="24"/>
      <c r="H34" s="24"/>
      <c r="I34" s="25"/>
    </row>
    <row r="35" spans="1:9" x14ac:dyDescent="0.2">
      <c r="A35" s="22" t="s">
        <v>39</v>
      </c>
      <c r="B35" s="30"/>
      <c r="C35" s="30"/>
      <c r="D35" s="31">
        <f>B35-C35</f>
        <v>0</v>
      </c>
      <c r="E35" s="17"/>
      <c r="F35" s="22" t="s">
        <v>40</v>
      </c>
      <c r="G35" s="30"/>
      <c r="H35" s="30"/>
      <c r="I35" s="31">
        <f t="shared" ref="I35:I40" si="2">G35-H35</f>
        <v>0</v>
      </c>
    </row>
    <row r="36" spans="1:9" x14ac:dyDescent="0.2">
      <c r="A36" s="22" t="s">
        <v>41</v>
      </c>
      <c r="B36" s="30"/>
      <c r="C36" s="30"/>
      <c r="D36" s="31">
        <f>B36-C36</f>
        <v>0</v>
      </c>
      <c r="E36" s="17"/>
      <c r="F36" s="22" t="s">
        <v>42</v>
      </c>
      <c r="G36" s="30"/>
      <c r="H36" s="30"/>
      <c r="I36" s="31">
        <f t="shared" si="2"/>
        <v>0</v>
      </c>
    </row>
    <row r="37" spans="1:9" ht="13.5" thickBot="1" x14ac:dyDescent="0.25">
      <c r="A37" s="22" t="s">
        <v>24</v>
      </c>
      <c r="B37" s="30"/>
      <c r="C37" s="30"/>
      <c r="D37" s="31">
        <f>B37-C37</f>
        <v>0</v>
      </c>
      <c r="E37" s="17"/>
      <c r="F37" s="22" t="s">
        <v>43</v>
      </c>
      <c r="G37" s="30"/>
      <c r="H37" s="30"/>
      <c r="I37" s="31">
        <f t="shared" si="2"/>
        <v>0</v>
      </c>
    </row>
    <row r="38" spans="1:9" ht="13.5" thickTop="1" x14ac:dyDescent="0.2">
      <c r="A38" s="9" t="s">
        <v>26</v>
      </c>
      <c r="B38" s="10">
        <f>SUM(B35:B37)</f>
        <v>0</v>
      </c>
      <c r="C38" s="10">
        <f>SUM(C35:C37)</f>
        <v>0</v>
      </c>
      <c r="D38" s="12">
        <f>SUM(D35:D37)</f>
        <v>0</v>
      </c>
      <c r="E38" s="17"/>
      <c r="F38" s="22" t="s">
        <v>43</v>
      </c>
      <c r="G38" s="30"/>
      <c r="H38" s="30"/>
      <c r="I38" s="31">
        <f t="shared" si="2"/>
        <v>0</v>
      </c>
    </row>
    <row r="39" spans="1:9" x14ac:dyDescent="0.2">
      <c r="A39" s="7" t="s">
        <v>44</v>
      </c>
      <c r="B39" s="24"/>
      <c r="C39" s="24"/>
      <c r="D39" s="25"/>
      <c r="E39" s="17"/>
      <c r="F39" s="22" t="s">
        <v>43</v>
      </c>
      <c r="G39" s="30"/>
      <c r="H39" s="30"/>
      <c r="I39" s="31">
        <f t="shared" si="2"/>
        <v>0</v>
      </c>
    </row>
    <row r="40" spans="1:9" ht="13.5" thickBot="1" x14ac:dyDescent="0.25">
      <c r="A40" s="22" t="s">
        <v>37</v>
      </c>
      <c r="B40" s="30"/>
      <c r="C40" s="30"/>
      <c r="D40" s="31">
        <f>B40-C40</f>
        <v>0</v>
      </c>
      <c r="E40" s="17"/>
      <c r="F40" s="22" t="s">
        <v>24</v>
      </c>
      <c r="G40" s="30"/>
      <c r="H40" s="30"/>
      <c r="I40" s="31">
        <f t="shared" si="2"/>
        <v>0</v>
      </c>
    </row>
    <row r="41" spans="1:9" ht="13.5" thickTop="1" x14ac:dyDescent="0.2">
      <c r="A41" s="22" t="s">
        <v>45</v>
      </c>
      <c r="B41" s="30"/>
      <c r="C41" s="30"/>
      <c r="D41" s="31">
        <f>B41-C41</f>
        <v>0</v>
      </c>
      <c r="E41" s="17"/>
      <c r="F41" s="9" t="s">
        <v>26</v>
      </c>
      <c r="G41" s="10">
        <f>SUM(G35:G40)</f>
        <v>0</v>
      </c>
      <c r="H41" s="10">
        <f>SUM(H35:H40)</f>
        <v>0</v>
      </c>
      <c r="I41" s="12">
        <f>SUM(I35:I40)</f>
        <v>0</v>
      </c>
    </row>
    <row r="42" spans="1:9" x14ac:dyDescent="0.2">
      <c r="A42" s="22" t="s">
        <v>46</v>
      </c>
      <c r="B42" s="30"/>
      <c r="C42" s="30"/>
      <c r="D42" s="31">
        <f>B42-C42</f>
        <v>0</v>
      </c>
      <c r="E42" s="17"/>
      <c r="F42" s="7" t="s">
        <v>47</v>
      </c>
      <c r="G42" s="24"/>
      <c r="H42" s="24"/>
      <c r="I42" s="25"/>
    </row>
    <row r="43" spans="1:9" x14ac:dyDescent="0.2">
      <c r="A43" s="22" t="s">
        <v>48</v>
      </c>
      <c r="B43" s="30"/>
      <c r="C43" s="30"/>
      <c r="D43" s="31">
        <f>B43-C43</f>
        <v>0</v>
      </c>
      <c r="E43" s="17"/>
      <c r="F43" s="22" t="s">
        <v>49</v>
      </c>
      <c r="G43" s="30"/>
      <c r="H43" s="30"/>
      <c r="I43" s="31">
        <f>G43-H43</f>
        <v>0</v>
      </c>
    </row>
    <row r="44" spans="1:9" ht="13.5" thickBot="1" x14ac:dyDescent="0.25">
      <c r="A44" s="22" t="s">
        <v>24</v>
      </c>
      <c r="B44" s="30"/>
      <c r="C44" s="30"/>
      <c r="D44" s="31">
        <f>B44-C44</f>
        <v>0</v>
      </c>
      <c r="E44" s="17"/>
      <c r="F44" s="22" t="s">
        <v>50</v>
      </c>
      <c r="G44" s="30"/>
      <c r="H44" s="30"/>
      <c r="I44" s="31">
        <f>G44-H44</f>
        <v>0</v>
      </c>
    </row>
    <row r="45" spans="1:9" ht="13.5" thickTop="1" x14ac:dyDescent="0.2">
      <c r="A45" s="9" t="s">
        <v>26</v>
      </c>
      <c r="B45" s="10">
        <f>SUM(B40:B44)</f>
        <v>0</v>
      </c>
      <c r="C45" s="10">
        <f>SUM(C40:C44)</f>
        <v>0</v>
      </c>
      <c r="D45" s="12">
        <f>SUM(D40:D44)</f>
        <v>0</v>
      </c>
      <c r="E45" s="17"/>
      <c r="F45" s="22" t="s">
        <v>24</v>
      </c>
      <c r="G45" s="30"/>
      <c r="H45" s="30"/>
      <c r="I45" s="31">
        <f>G45-H45</f>
        <v>0</v>
      </c>
    </row>
    <row r="46" spans="1:9" ht="13.5" thickBot="1" x14ac:dyDescent="0.25">
      <c r="A46" s="7" t="s">
        <v>51</v>
      </c>
      <c r="B46" s="24"/>
      <c r="C46" s="24"/>
      <c r="D46" s="25"/>
      <c r="E46" s="17"/>
      <c r="F46" s="22" t="s">
        <v>24</v>
      </c>
      <c r="G46" s="30"/>
      <c r="H46" s="30"/>
      <c r="I46" s="31">
        <f>G46-H46</f>
        <v>0</v>
      </c>
    </row>
    <row r="47" spans="1:9" ht="13.5" thickTop="1" x14ac:dyDescent="0.2">
      <c r="A47" s="22" t="s">
        <v>45</v>
      </c>
      <c r="B47" s="30"/>
      <c r="C47" s="30"/>
      <c r="D47" s="31">
        <f t="shared" ref="D47:D53" si="3">B47-C47</f>
        <v>0</v>
      </c>
      <c r="E47" s="17"/>
      <c r="F47" s="9" t="s">
        <v>26</v>
      </c>
      <c r="G47" s="10">
        <f>SUM(G43:G46)</f>
        <v>0</v>
      </c>
      <c r="H47" s="10">
        <f>SUM(H43:H46)</f>
        <v>0</v>
      </c>
      <c r="I47" s="12">
        <f>SUM(I43:I46)</f>
        <v>0</v>
      </c>
    </row>
    <row r="48" spans="1:9" x14ac:dyDescent="0.2">
      <c r="A48" s="22" t="s">
        <v>52</v>
      </c>
      <c r="B48" s="30"/>
      <c r="C48" s="30"/>
      <c r="D48" s="31">
        <f t="shared" si="3"/>
        <v>0</v>
      </c>
      <c r="E48" s="17"/>
      <c r="F48" s="7" t="s">
        <v>53</v>
      </c>
      <c r="G48" s="24"/>
      <c r="H48" s="24"/>
      <c r="I48" s="25"/>
    </row>
    <row r="49" spans="1:9" x14ac:dyDescent="0.2">
      <c r="A49" s="22" t="s">
        <v>54</v>
      </c>
      <c r="B49" s="30"/>
      <c r="C49" s="30"/>
      <c r="D49" s="31">
        <f t="shared" si="3"/>
        <v>0</v>
      </c>
      <c r="E49" s="17"/>
      <c r="F49" s="22" t="s">
        <v>55</v>
      </c>
      <c r="G49" s="30"/>
      <c r="H49" s="30"/>
      <c r="I49" s="31">
        <f>G49-H49</f>
        <v>0</v>
      </c>
    </row>
    <row r="50" spans="1:9" x14ac:dyDescent="0.2">
      <c r="A50" s="22" t="s">
        <v>56</v>
      </c>
      <c r="B50" s="30"/>
      <c r="C50" s="30"/>
      <c r="D50" s="31">
        <f t="shared" si="3"/>
        <v>0</v>
      </c>
      <c r="E50" s="17"/>
      <c r="F50" s="22" t="s">
        <v>57</v>
      </c>
      <c r="G50" s="30"/>
      <c r="H50" s="30"/>
      <c r="I50" s="31">
        <f>G50-H50</f>
        <v>0</v>
      </c>
    </row>
    <row r="51" spans="1:9" ht="13.5" thickBot="1" x14ac:dyDescent="0.25">
      <c r="A51" s="22" t="s">
        <v>58</v>
      </c>
      <c r="B51" s="30"/>
      <c r="C51" s="30"/>
      <c r="D51" s="31">
        <f t="shared" si="3"/>
        <v>0</v>
      </c>
      <c r="E51" s="17"/>
      <c r="F51" s="22" t="s">
        <v>24</v>
      </c>
      <c r="G51" s="30"/>
      <c r="H51" s="30"/>
      <c r="I51" s="31">
        <f>G51-H51</f>
        <v>0</v>
      </c>
    </row>
    <row r="52" spans="1:9" ht="13.5" thickTop="1" x14ac:dyDescent="0.2">
      <c r="A52" s="22" t="s">
        <v>59</v>
      </c>
      <c r="B52" s="30"/>
      <c r="C52" s="30"/>
      <c r="D52" s="31">
        <f t="shared" si="3"/>
        <v>0</v>
      </c>
      <c r="E52" s="17"/>
      <c r="F52" s="9" t="s">
        <v>26</v>
      </c>
      <c r="G52" s="10">
        <f>SUM(G49:G51)</f>
        <v>0</v>
      </c>
      <c r="H52" s="10">
        <f>SUM(H49:H51)</f>
        <v>0</v>
      </c>
      <c r="I52" s="12">
        <f>SUM(I49:I51)</f>
        <v>0</v>
      </c>
    </row>
    <row r="53" spans="1:9" ht="13.5" thickBot="1" x14ac:dyDescent="0.25">
      <c r="A53" s="22" t="s">
        <v>24</v>
      </c>
      <c r="B53" s="30"/>
      <c r="C53" s="30"/>
      <c r="D53" s="31">
        <f t="shared" si="3"/>
        <v>0</v>
      </c>
      <c r="E53" s="17"/>
      <c r="F53" s="7" t="s">
        <v>60</v>
      </c>
      <c r="G53" s="24"/>
      <c r="H53" s="24"/>
      <c r="I53" s="25"/>
    </row>
    <row r="54" spans="1:9" ht="13.5" thickTop="1" x14ac:dyDescent="0.2">
      <c r="A54" s="9" t="s">
        <v>26</v>
      </c>
      <c r="B54" s="10">
        <f>SUM(B47:B53)</f>
        <v>0</v>
      </c>
      <c r="C54" s="10">
        <f>SUM(C47:C53)</f>
        <v>0</v>
      </c>
      <c r="D54" s="12">
        <f>SUM(D47:D53)</f>
        <v>0</v>
      </c>
      <c r="E54" s="17"/>
      <c r="F54" s="22" t="s">
        <v>61</v>
      </c>
      <c r="G54" s="30"/>
      <c r="H54" s="30"/>
      <c r="I54" s="31">
        <f>G54-H54</f>
        <v>0</v>
      </c>
    </row>
    <row r="55" spans="1:9" x14ac:dyDescent="0.2">
      <c r="A55" s="7" t="s">
        <v>62</v>
      </c>
      <c r="B55" s="28"/>
      <c r="C55" s="28"/>
      <c r="D55" s="25"/>
      <c r="E55" s="17"/>
      <c r="F55" s="22" t="s">
        <v>63</v>
      </c>
      <c r="G55" s="30"/>
      <c r="H55" s="30"/>
      <c r="I55" s="31">
        <f>G55-H55</f>
        <v>0</v>
      </c>
    </row>
    <row r="56" spans="1:9" ht="13.5" thickBot="1" x14ac:dyDescent="0.25">
      <c r="A56" s="22" t="s">
        <v>64</v>
      </c>
      <c r="B56" s="30"/>
      <c r="C56" s="30"/>
      <c r="D56" s="31">
        <f t="shared" ref="D56:D62" si="4">B56-C56</f>
        <v>0</v>
      </c>
      <c r="E56" s="17"/>
      <c r="F56" s="22" t="s">
        <v>65</v>
      </c>
      <c r="G56" s="30"/>
      <c r="H56" s="30"/>
      <c r="I56" s="31">
        <f>G56-H56</f>
        <v>0</v>
      </c>
    </row>
    <row r="57" spans="1:9" ht="13.5" thickTop="1" x14ac:dyDescent="0.2">
      <c r="A57" s="22" t="s">
        <v>66</v>
      </c>
      <c r="B57" s="30"/>
      <c r="C57" s="30"/>
      <c r="D57" s="31">
        <f t="shared" si="4"/>
        <v>0</v>
      </c>
      <c r="E57" s="17"/>
      <c r="F57" s="9" t="s">
        <v>26</v>
      </c>
      <c r="G57" s="10">
        <f>SUM(G54:G56)</f>
        <v>0</v>
      </c>
      <c r="H57" s="10">
        <f>SUM(H54:H56)</f>
        <v>0</v>
      </c>
      <c r="I57" s="12">
        <f>SUM(I54:I56)</f>
        <v>0</v>
      </c>
    </row>
    <row r="58" spans="1:9" x14ac:dyDescent="0.2">
      <c r="A58" s="22" t="s">
        <v>67</v>
      </c>
      <c r="B58" s="30"/>
      <c r="C58" s="30"/>
      <c r="D58" s="31">
        <f t="shared" si="4"/>
        <v>0</v>
      </c>
      <c r="E58" s="17"/>
      <c r="F58" s="7" t="s">
        <v>68</v>
      </c>
      <c r="G58" s="24"/>
      <c r="H58" s="24"/>
      <c r="I58" s="25"/>
    </row>
    <row r="59" spans="1:9" x14ac:dyDescent="0.2">
      <c r="A59" s="22" t="s">
        <v>69</v>
      </c>
      <c r="B59" s="30"/>
      <c r="C59" s="30"/>
      <c r="D59" s="31">
        <f t="shared" si="4"/>
        <v>0</v>
      </c>
      <c r="E59" s="17"/>
      <c r="F59" s="22" t="s">
        <v>70</v>
      </c>
      <c r="G59" s="30"/>
      <c r="H59" s="30"/>
      <c r="I59" s="31">
        <f>G59-H59</f>
        <v>0</v>
      </c>
    </row>
    <row r="60" spans="1:9" x14ac:dyDescent="0.2">
      <c r="A60" s="22" t="s">
        <v>71</v>
      </c>
      <c r="B60" s="30"/>
      <c r="C60" s="30"/>
      <c r="D60" s="31">
        <f t="shared" si="4"/>
        <v>0</v>
      </c>
      <c r="E60" s="17"/>
      <c r="F60" s="22" t="s">
        <v>72</v>
      </c>
      <c r="G60" s="30"/>
      <c r="H60" s="30"/>
      <c r="I60" s="31">
        <f>G60-H60</f>
        <v>0</v>
      </c>
    </row>
    <row r="61" spans="1:9" x14ac:dyDescent="0.2">
      <c r="A61" s="22" t="s">
        <v>73</v>
      </c>
      <c r="B61" s="30"/>
      <c r="C61" s="30"/>
      <c r="D61" s="31">
        <f t="shared" si="4"/>
        <v>0</v>
      </c>
      <c r="E61" s="17"/>
      <c r="F61" s="22" t="s">
        <v>24</v>
      </c>
      <c r="G61" s="30"/>
      <c r="H61" s="30"/>
      <c r="I61" s="31">
        <f>G61-H61</f>
        <v>0</v>
      </c>
    </row>
    <row r="62" spans="1:9" ht="13.5" thickBot="1" x14ac:dyDescent="0.25">
      <c r="A62" s="22" t="s">
        <v>24</v>
      </c>
      <c r="B62" s="30"/>
      <c r="C62" s="30"/>
      <c r="D62" s="31">
        <f t="shared" si="4"/>
        <v>0</v>
      </c>
      <c r="E62" s="17"/>
      <c r="F62" s="22" t="s">
        <v>24</v>
      </c>
      <c r="G62" s="34"/>
      <c r="H62" s="34"/>
      <c r="I62" s="31">
        <f>G62-H62</f>
        <v>0</v>
      </c>
    </row>
    <row r="63" spans="1:9" ht="13.5" thickTop="1" x14ac:dyDescent="0.2">
      <c r="A63" s="9" t="s">
        <v>26</v>
      </c>
      <c r="B63" s="10">
        <f>SUM(B56:B62)</f>
        <v>0</v>
      </c>
      <c r="C63" s="10">
        <f>SUM(C56:C62)</f>
        <v>0</v>
      </c>
      <c r="D63" s="12">
        <f>SUM(D56:D62)</f>
        <v>0</v>
      </c>
      <c r="E63" s="29"/>
      <c r="F63" s="9" t="s">
        <v>26</v>
      </c>
      <c r="G63" s="11">
        <f>SUM(G59:G62)</f>
        <v>0</v>
      </c>
      <c r="H63" s="13">
        <f>SUM(H59:H62)</f>
        <v>0</v>
      </c>
      <c r="I63" s="12">
        <f>SUM(I59:I62)</f>
        <v>0</v>
      </c>
    </row>
  </sheetData>
  <mergeCells count="3">
    <mergeCell ref="A1:I1"/>
    <mergeCell ref="F3:G3"/>
    <mergeCell ref="F8:G8"/>
  </mergeCells>
  <phoneticPr fontId="0" type="noConversion"/>
  <printOptions horizontalCentered="1"/>
  <pageMargins left="0.75" right="0.75" top="1" bottom="1" header="0.5" footer="0.5"/>
  <pageSetup paperSize="9" scale="6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C852C1E5F91724B9A95531E564938F8040047D3639BF074B14FBCC11A469034FDEF" ma:contentTypeVersion="57" ma:contentTypeDescription="Create a new document." ma:contentTypeScope="" ma:versionID="7c2c84f4d5e70cd1726c4144606fd097">
  <xsd:schema xmlns:xsd="http://www.w3.org/2001/XMLSchema" xmlns:xs="http://www.w3.org/2001/XMLSchema" xmlns:p="http://schemas.microsoft.com/office/2006/metadata/properties" xmlns:ns2="d01925c2-06df-47dc-afc4-5661f7a07983" targetNamespace="http://schemas.microsoft.com/office/2006/metadata/properties" ma:root="true" ma:fieldsID="52e0bc32026c19713dc65ca8528716ae" ns2:_="">
    <xsd:import namespace="d01925c2-06df-47dc-afc4-5661f7a07983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1925c2-06df-47dc-afc4-5661f7a07983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b7449da-1f85-442f-aa5d-dface1af064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D231713-E82E-4CE6-8999-1E8A6A67596B}" ma:internalName="CSXSubmissionMarket" ma:readOnly="false" ma:showField="MarketName" ma:web="d01925c2-06df-47dc-afc4-5661f7a07983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1c13c8e-1aed-4916-8045-29ff58760f73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A3D5064-68F5-424F-8E94-94F877F427C1}" ma:internalName="InProjectListLookup" ma:readOnly="true" ma:showField="InProjectLis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2c5bcd4-d97a-45c4-81bc-a619b92ab81c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A3D5064-68F5-424F-8E94-94F877F427C1}" ma:internalName="LastCompleteVersionLookup" ma:readOnly="true" ma:showField="LastComplete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A3D5064-68F5-424F-8E94-94F877F427C1}" ma:internalName="LastPreviewErrorLookup" ma:readOnly="true" ma:showField="LastPreviewError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A3D5064-68F5-424F-8E94-94F877F427C1}" ma:internalName="LastPreviewResultLookup" ma:readOnly="true" ma:showField="LastPreviewResul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A3D5064-68F5-424F-8E94-94F877F427C1}" ma:internalName="LastPreviewAttemptDateLookup" ma:readOnly="true" ma:showField="LastPreviewAttemptDat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A3D5064-68F5-424F-8E94-94F877F427C1}" ma:internalName="LastPreviewedByLookup" ma:readOnly="true" ma:showField="LastPreviewedBy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A3D5064-68F5-424F-8E94-94F877F427C1}" ma:internalName="LastPreviewTimeLookup" ma:readOnly="true" ma:showField="LastPreviewTi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A3D5064-68F5-424F-8E94-94F877F427C1}" ma:internalName="LastPreviewVersionLookup" ma:readOnly="true" ma:showField="LastPreview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A3D5064-68F5-424F-8E94-94F877F427C1}" ma:internalName="LastPublishErrorLookup" ma:readOnly="true" ma:showField="LastPublishError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A3D5064-68F5-424F-8E94-94F877F427C1}" ma:internalName="LastPublishResultLookup" ma:readOnly="true" ma:showField="LastPublishResul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A3D5064-68F5-424F-8E94-94F877F427C1}" ma:internalName="LastPublishAttemptDateLookup" ma:readOnly="true" ma:showField="LastPublishAttemptDat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A3D5064-68F5-424F-8E94-94F877F427C1}" ma:internalName="LastPublishedByLookup" ma:readOnly="true" ma:showField="LastPublishedBy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A3D5064-68F5-424F-8E94-94F877F427C1}" ma:internalName="LastPublishTimeLookup" ma:readOnly="true" ma:showField="LastPublishTi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A3D5064-68F5-424F-8E94-94F877F427C1}" ma:internalName="LastPublishVersionLookup" ma:readOnly="true" ma:showField="LastPublish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6827E70-9845-430F-A094-8731080BBC99}" ma:internalName="LocLastLocAttemptVersionLookup" ma:readOnly="false" ma:showField="LastLocAttemptVersion" ma:web="d01925c2-06df-47dc-afc4-5661f7a07983">
      <xsd:simpleType>
        <xsd:restriction base="dms:Lookup"/>
      </xsd:simpleType>
    </xsd:element>
    <xsd:element name="LocLastLocAttemptVersionTypeLookup" ma:index="71" nillable="true" ma:displayName="Loc Last Loc Attempt Version Type" ma:default="" ma:list="{16827E70-9845-430F-A094-8731080BBC99}" ma:internalName="LocLastLocAttemptVersionTypeLookup" ma:readOnly="true" ma:showField="LastLocAttemptVersionType" ma:web="d01925c2-06df-47dc-afc4-5661f7a07983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16827E70-9845-430F-A094-8731080BBC99}" ma:internalName="LocNewPublishedVersionLookup" ma:readOnly="true" ma:showField="NewPublishedVersion" ma:web="d01925c2-06df-47dc-afc4-5661f7a07983">
      <xsd:simpleType>
        <xsd:restriction base="dms:Lookup"/>
      </xsd:simpleType>
    </xsd:element>
    <xsd:element name="LocOverallHandbackStatusLookup" ma:index="75" nillable="true" ma:displayName="Loc Overall Handback Status" ma:default="" ma:list="{16827E70-9845-430F-A094-8731080BBC99}" ma:internalName="LocOverallHandbackStatusLookup" ma:readOnly="true" ma:showField="OverallHandbackStatus" ma:web="d01925c2-06df-47dc-afc4-5661f7a07983">
      <xsd:simpleType>
        <xsd:restriction base="dms:Lookup"/>
      </xsd:simpleType>
    </xsd:element>
    <xsd:element name="LocOverallLocStatusLookup" ma:index="76" nillable="true" ma:displayName="Loc Overall Localize Status" ma:default="" ma:list="{16827E70-9845-430F-A094-8731080BBC99}" ma:internalName="LocOverallLocStatusLookup" ma:readOnly="true" ma:showField="OverallLocStatus" ma:web="d01925c2-06df-47dc-afc4-5661f7a07983">
      <xsd:simpleType>
        <xsd:restriction base="dms:Lookup"/>
      </xsd:simpleType>
    </xsd:element>
    <xsd:element name="LocOverallPreviewStatusLookup" ma:index="77" nillable="true" ma:displayName="Loc Overall Preview Status" ma:default="" ma:list="{16827E70-9845-430F-A094-8731080BBC99}" ma:internalName="LocOverallPreviewStatusLookup" ma:readOnly="true" ma:showField="OverallPreviewStatus" ma:web="d01925c2-06df-47dc-afc4-5661f7a07983">
      <xsd:simpleType>
        <xsd:restriction base="dms:Lookup"/>
      </xsd:simpleType>
    </xsd:element>
    <xsd:element name="LocOverallPublishStatusLookup" ma:index="78" nillable="true" ma:displayName="Loc Overall Publish Status" ma:default="" ma:list="{16827E70-9845-430F-A094-8731080BBC99}" ma:internalName="LocOverallPublishStatusLookup" ma:readOnly="true" ma:showField="OverallPublishStatus" ma:web="d01925c2-06df-47dc-afc4-5661f7a07983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16827E70-9845-430F-A094-8731080BBC99}" ma:internalName="LocProcessedForHandoffsLookup" ma:readOnly="true" ma:showField="ProcessedForHandoffs" ma:web="d01925c2-06df-47dc-afc4-5661f7a07983">
      <xsd:simpleType>
        <xsd:restriction base="dms:Lookup"/>
      </xsd:simpleType>
    </xsd:element>
    <xsd:element name="LocProcessedForMarketsLookup" ma:index="81" nillable="true" ma:displayName="Loc Processed For Markets" ma:default="" ma:list="{16827E70-9845-430F-A094-8731080BBC99}" ma:internalName="LocProcessedForMarketsLookup" ma:readOnly="true" ma:showField="ProcessedForMarkets" ma:web="d01925c2-06df-47dc-afc4-5661f7a07983">
      <xsd:simpleType>
        <xsd:restriction base="dms:Lookup"/>
      </xsd:simpleType>
    </xsd:element>
    <xsd:element name="LocPublishedDependentAssetsLookup" ma:index="82" nillable="true" ma:displayName="Loc Published Dependent Assets" ma:default="" ma:list="{16827E70-9845-430F-A094-8731080BBC99}" ma:internalName="LocPublishedDependentAssetsLookup" ma:readOnly="true" ma:showField="PublishedDependentAssets" ma:web="d01925c2-06df-47dc-afc4-5661f7a07983">
      <xsd:simpleType>
        <xsd:restriction base="dms:Lookup"/>
      </xsd:simpleType>
    </xsd:element>
    <xsd:element name="LocPublishedLinkedAssetsLookup" ma:index="83" nillable="true" ma:displayName="Loc Published Linked Assets" ma:default="" ma:list="{16827E70-9845-430F-A094-8731080BBC99}" ma:internalName="LocPublishedLinkedAssetsLookup" ma:readOnly="true" ma:showField="PublishedLinkedAssets" ma:web="d01925c2-06df-47dc-afc4-5661f7a07983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cf279a4f-10c7-485f-97b6-00fffa36a68a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AD231713-E82E-4CE6-8999-1E8A6A67596B}" ma:internalName="Markets" ma:readOnly="false" ma:showField="MarketNa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A3D5064-68F5-424F-8E94-94F877F427C1}" ma:internalName="NumOfRatingsLookup" ma:readOnly="true" ma:showField="NumOfRatings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A3D5064-68F5-424F-8E94-94F877F427C1}" ma:internalName="PublishStatusLookup" ma:readOnly="false" ma:showField="PublishStatus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e4b50b2c-1251-462e-9ce8-a84fcff9aa5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186d43cb-1a87-425b-8493-a068deffc2f6}" ma:internalName="TaxCatchAll" ma:showField="CatchAllData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186d43cb-1a87-425b-8493-a068deffc2f6}" ma:internalName="TaxCatchAllLabel" ma:readOnly="true" ma:showField="CatchAllDataLabel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d01925c2-06df-47dc-afc4-5661f7a07983">false</MarketSpecific>
    <ApprovalStatus xmlns="d01925c2-06df-47dc-afc4-5661f7a07983">InProgress</ApprovalStatus>
    <LocComments xmlns="d01925c2-06df-47dc-afc4-5661f7a07983" xsi:nil="true"/>
    <DirectSourceMarket xmlns="d01925c2-06df-47dc-afc4-5661f7a07983">english</DirectSourceMarket>
    <ThumbnailAssetId xmlns="d01925c2-06df-47dc-afc4-5661f7a07983" xsi:nil="true"/>
    <PrimaryImageGen xmlns="d01925c2-06df-47dc-afc4-5661f7a07983">true</PrimaryImageGen>
    <LegacyData xmlns="d01925c2-06df-47dc-afc4-5661f7a07983" xsi:nil="true"/>
    <TPFriendlyName xmlns="d01925c2-06df-47dc-afc4-5661f7a07983" xsi:nil="true"/>
    <NumericId xmlns="d01925c2-06df-47dc-afc4-5661f7a07983" xsi:nil="true"/>
    <LocRecommendedHandoff xmlns="d01925c2-06df-47dc-afc4-5661f7a07983" xsi:nil="true"/>
    <BlockPublish xmlns="d01925c2-06df-47dc-afc4-5661f7a07983">false</BlockPublish>
    <BusinessGroup xmlns="d01925c2-06df-47dc-afc4-5661f7a07983" xsi:nil="true"/>
    <OpenTemplate xmlns="d01925c2-06df-47dc-afc4-5661f7a07983">true</OpenTemplate>
    <SourceTitle xmlns="d01925c2-06df-47dc-afc4-5661f7a07983">Personal monthly budget planning</SourceTitle>
    <APEditor xmlns="d01925c2-06df-47dc-afc4-5661f7a07983">
      <UserInfo>
        <DisplayName/>
        <AccountId xsi:nil="true"/>
        <AccountType/>
      </UserInfo>
    </APEditor>
    <UALocComments xmlns="d01925c2-06df-47dc-afc4-5661f7a07983">2007 Template UpLeveling Do Not HandOff</UALocComments>
    <IntlLangReviewDate xmlns="d01925c2-06df-47dc-afc4-5661f7a07983" xsi:nil="true"/>
    <PublishStatusLookup xmlns="d01925c2-06df-47dc-afc4-5661f7a07983">
      <Value>329428</Value>
      <Value>329432</Value>
    </PublishStatusLookup>
    <ParentAssetId xmlns="d01925c2-06df-47dc-afc4-5661f7a07983" xsi:nil="true"/>
    <FeatureTagsTaxHTField0 xmlns="d01925c2-06df-47dc-afc4-5661f7a07983">
      <Terms xmlns="http://schemas.microsoft.com/office/infopath/2007/PartnerControls"/>
    </FeatureTagsTaxHTField0>
    <MachineTranslated xmlns="d01925c2-06df-47dc-afc4-5661f7a07983">false</MachineTranslated>
    <Providers xmlns="d01925c2-06df-47dc-afc4-5661f7a07983" xsi:nil="true"/>
    <OriginalSourceMarket xmlns="d01925c2-06df-47dc-afc4-5661f7a07983">english</OriginalSourceMarket>
    <APDescription xmlns="d01925c2-06df-47dc-afc4-5661f7a07983" xsi:nil="true"/>
    <ContentItem xmlns="d01925c2-06df-47dc-afc4-5661f7a07983" xsi:nil="true"/>
    <ClipArtFilename xmlns="d01925c2-06df-47dc-afc4-5661f7a07983" xsi:nil="true"/>
    <TPInstallLocation xmlns="d01925c2-06df-47dc-afc4-5661f7a07983" xsi:nil="true"/>
    <TimesCloned xmlns="d01925c2-06df-47dc-afc4-5661f7a07983" xsi:nil="true"/>
    <PublishTargets xmlns="d01925c2-06df-47dc-afc4-5661f7a07983">OfficeOnline,OfficeOnlineVNext</PublishTargets>
    <AcquiredFrom xmlns="d01925c2-06df-47dc-afc4-5661f7a07983">Internal MS</AcquiredFrom>
    <AssetStart xmlns="d01925c2-06df-47dc-afc4-5661f7a07983">2011-12-21T18:53:00+00:00</AssetStart>
    <FriendlyTitle xmlns="d01925c2-06df-47dc-afc4-5661f7a07983" xsi:nil="true"/>
    <Provider xmlns="d01925c2-06df-47dc-afc4-5661f7a07983" xsi:nil="true"/>
    <LastHandOff xmlns="d01925c2-06df-47dc-afc4-5661f7a07983" xsi:nil="true"/>
    <Manager xmlns="d01925c2-06df-47dc-afc4-5661f7a07983" xsi:nil="true"/>
    <UALocRecommendation xmlns="d01925c2-06df-47dc-afc4-5661f7a07983">Localize</UALocRecommendation>
    <ArtSampleDocs xmlns="d01925c2-06df-47dc-afc4-5661f7a07983" xsi:nil="true"/>
    <UACurrentWords xmlns="d01925c2-06df-47dc-afc4-5661f7a07983" xsi:nil="true"/>
    <TPClientViewer xmlns="d01925c2-06df-47dc-afc4-5661f7a07983" xsi:nil="true"/>
    <TemplateStatus xmlns="d01925c2-06df-47dc-afc4-5661f7a07983">Complete</TemplateStatus>
    <ShowIn xmlns="d01925c2-06df-47dc-afc4-5661f7a07983">Show everywhere</ShowIn>
    <CSXHash xmlns="d01925c2-06df-47dc-afc4-5661f7a07983" xsi:nil="true"/>
    <Downloads xmlns="d01925c2-06df-47dc-afc4-5661f7a07983">0</Downloads>
    <VoteCount xmlns="d01925c2-06df-47dc-afc4-5661f7a07983" xsi:nil="true"/>
    <OOCacheId xmlns="d01925c2-06df-47dc-afc4-5661f7a07983" xsi:nil="true"/>
    <IsDeleted xmlns="d01925c2-06df-47dc-afc4-5661f7a07983">false</IsDeleted>
    <InternalTagsTaxHTField0 xmlns="d01925c2-06df-47dc-afc4-5661f7a07983">
      <Terms xmlns="http://schemas.microsoft.com/office/infopath/2007/PartnerControls"/>
    </InternalTagsTaxHTField0>
    <UANotes xmlns="d01925c2-06df-47dc-afc4-5661f7a07983">2003 to 2007 conversion</UANotes>
    <AssetExpire xmlns="d01925c2-06df-47dc-afc4-5661f7a07983">2035-01-01T08:00:00+00:00</AssetExpire>
    <CSXSubmissionMarket xmlns="d01925c2-06df-47dc-afc4-5661f7a07983" xsi:nil="true"/>
    <DSATActionTaken xmlns="d01925c2-06df-47dc-afc4-5661f7a07983" xsi:nil="true"/>
    <SubmitterId xmlns="d01925c2-06df-47dc-afc4-5661f7a07983" xsi:nil="true"/>
    <EditorialTags xmlns="d01925c2-06df-47dc-afc4-5661f7a07983" xsi:nil="true"/>
    <TPExecutable xmlns="d01925c2-06df-47dc-afc4-5661f7a07983" xsi:nil="true"/>
    <CSXSubmissionDate xmlns="d01925c2-06df-47dc-afc4-5661f7a07983" xsi:nil="true"/>
    <CSXUpdate xmlns="d01925c2-06df-47dc-afc4-5661f7a07983">false</CSXUpdate>
    <AssetType xmlns="d01925c2-06df-47dc-afc4-5661f7a07983">TP</AssetType>
    <ApprovalLog xmlns="d01925c2-06df-47dc-afc4-5661f7a07983" xsi:nil="true"/>
    <BugNumber xmlns="d01925c2-06df-47dc-afc4-5661f7a07983" xsi:nil="true"/>
    <OriginAsset xmlns="d01925c2-06df-47dc-afc4-5661f7a07983" xsi:nil="true"/>
    <TPComponent xmlns="d01925c2-06df-47dc-afc4-5661f7a07983" xsi:nil="true"/>
    <Milestone xmlns="d01925c2-06df-47dc-afc4-5661f7a07983" xsi:nil="true"/>
    <RecommendationsModifier xmlns="d01925c2-06df-47dc-afc4-5661f7a07983" xsi:nil="true"/>
    <AssetId xmlns="d01925c2-06df-47dc-afc4-5661f7a07983">TP102806380</AssetId>
    <PolicheckWords xmlns="d01925c2-06df-47dc-afc4-5661f7a07983" xsi:nil="true"/>
    <TPLaunchHelpLink xmlns="d01925c2-06df-47dc-afc4-5661f7a07983" xsi:nil="true"/>
    <IntlLocPriority xmlns="d01925c2-06df-47dc-afc4-5661f7a07983" xsi:nil="true"/>
    <TPApplication xmlns="d01925c2-06df-47dc-afc4-5661f7a07983" xsi:nil="true"/>
    <IntlLangReviewer xmlns="d01925c2-06df-47dc-afc4-5661f7a07983" xsi:nil="true"/>
    <HandoffToMSDN xmlns="d01925c2-06df-47dc-afc4-5661f7a07983" xsi:nil="true"/>
    <PlannedPubDate xmlns="d01925c2-06df-47dc-afc4-5661f7a07983" xsi:nil="true"/>
    <CrawlForDependencies xmlns="d01925c2-06df-47dc-afc4-5661f7a07983">false</CrawlForDependencies>
    <LocLastLocAttemptVersionLookup xmlns="d01925c2-06df-47dc-afc4-5661f7a07983">730250</LocLastLocAttemptVersionLookup>
    <TrustLevel xmlns="d01925c2-06df-47dc-afc4-5661f7a07983">1 Microsoft Managed Content</TrustLevel>
    <CampaignTagsTaxHTField0 xmlns="d01925c2-06df-47dc-afc4-5661f7a07983">
      <Terms xmlns="http://schemas.microsoft.com/office/infopath/2007/PartnerControls"/>
    </CampaignTagsTaxHTField0>
    <TPNamespace xmlns="d01925c2-06df-47dc-afc4-5661f7a07983" xsi:nil="true"/>
    <TaxCatchAll xmlns="d01925c2-06df-47dc-afc4-5661f7a07983"/>
    <IsSearchable xmlns="d01925c2-06df-47dc-afc4-5661f7a07983">true</IsSearchable>
    <TemplateTemplateType xmlns="d01925c2-06df-47dc-afc4-5661f7a07983">Excel 2007 Default</TemplateTemplateType>
    <Markets xmlns="d01925c2-06df-47dc-afc4-5661f7a07983"/>
    <IntlLangReview xmlns="d01925c2-06df-47dc-afc4-5661f7a07983">false</IntlLangReview>
    <UAProjectedTotalWords xmlns="d01925c2-06df-47dc-afc4-5661f7a07983" xsi:nil="true"/>
    <OutputCachingOn xmlns="d01925c2-06df-47dc-afc4-5661f7a07983">false</OutputCachingOn>
    <LocMarketGroupTiers2 xmlns="d01925c2-06df-47dc-afc4-5661f7a07983">,t:Tier 1,t:Tier 2,t:Tier 3,</LocMarketGroupTiers2>
    <APAuthor xmlns="d01925c2-06df-47dc-afc4-5661f7a07983">
      <UserInfo>
        <DisplayName/>
        <AccountId>1928</AccountId>
        <AccountType/>
      </UserInfo>
    </APAuthor>
    <TPCommandLine xmlns="d01925c2-06df-47dc-afc4-5661f7a07983" xsi:nil="true"/>
    <LocManualTestRequired xmlns="d01925c2-06df-47dc-afc4-5661f7a07983">false</LocManualTestRequired>
    <TPAppVersion xmlns="d01925c2-06df-47dc-afc4-5661f7a07983" xsi:nil="true"/>
    <EditorialStatus xmlns="d01925c2-06df-47dc-afc4-5661f7a07983" xsi:nil="true"/>
    <LastModifiedDateTime xmlns="d01925c2-06df-47dc-afc4-5661f7a07983" xsi:nil="true"/>
    <TPLaunchHelpLinkType xmlns="d01925c2-06df-47dc-afc4-5661f7a07983">Template</TPLaunchHelpLinkType>
    <OriginalRelease xmlns="d01925c2-06df-47dc-afc4-5661f7a07983">14</OriginalRelease>
    <ScenarioTagsTaxHTField0 xmlns="d01925c2-06df-47dc-afc4-5661f7a07983">
      <Terms xmlns="http://schemas.microsoft.com/office/infopath/2007/PartnerControls"/>
    </ScenarioTagsTaxHTField0>
    <LocalizationTagsTaxHTField0 xmlns="d01925c2-06df-47dc-afc4-5661f7a07983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181E88D-556D-4269-BD02-790E5AE8E991}"/>
</file>

<file path=customXml/itemProps2.xml><?xml version="1.0" encoding="utf-8"?>
<ds:datastoreItem xmlns:ds="http://schemas.openxmlformats.org/officeDocument/2006/customXml" ds:itemID="{37A403EF-7A71-440D-9EB8-27551A64DAA8}"/>
</file>

<file path=customXml/itemProps3.xml><?xml version="1.0" encoding="utf-8"?>
<ds:datastoreItem xmlns:ds="http://schemas.openxmlformats.org/officeDocument/2006/customXml" ds:itemID="{F54202E9-7B6B-435C-B8BD-C38B097D15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Personligt månedsbudget</vt:lpstr>
      <vt:lpstr>'Personligt månedsbudget'!Print_Area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2002-12-03T22:49:10Z</cp:lastPrinted>
  <dcterms:created xsi:type="dcterms:W3CDTF">2002-11-14T18:47:55Z</dcterms:created>
  <dcterms:modified xsi:type="dcterms:W3CDTF">2012-07-13T10:54:36Z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TC010233411030</vt:lpwstr>
  </property>
  <property fmtid="{D5CDD505-2E9C-101B-9397-08002B2CF9AE}" pid="3" name="InternalTags">
    <vt:lpwstr/>
  </property>
  <property fmtid="{D5CDD505-2E9C-101B-9397-08002B2CF9AE}" pid="4" name="ContentTypeId">
    <vt:lpwstr>0x010100FC852C1E5F91724B9A95531E564938F8040047D3639BF074B14FBCC11A469034FDEF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8019100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