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cs-CZ\"/>
    </mc:Choice>
  </mc:AlternateContent>
  <bookViews>
    <workbookView xWindow="0" yWindow="0" windowWidth="10785" windowHeight="7200"/>
  </bookViews>
  <sheets>
    <sheet name="ROZPOČET NA ZAHRADU" sheetId="1" r:id="rId1"/>
    <sheet name="SEZNAM" sheetId="2" r:id="rId2"/>
  </sheets>
  <definedNames>
    <definedName name="Nadpis1">RozpočetNaZahradu[[#Headers],[TYP]]</definedName>
    <definedName name="NadpisSloupce2">SeznamOblastíZahrady[[#Headers],[TYP]]</definedName>
    <definedName name="NákladyCelkem">'ROZPOČET NA ZAHRADU'!$B$5</definedName>
    <definedName name="_xlnm.Print_Titles" localSheetId="0">'ROZPOČET NA ZAHRADU'!$8:$8</definedName>
    <definedName name="_xlnm.Print_Titles" localSheetId="1">SEZNAM!$1:$1</definedName>
    <definedName name="OblastNadpisuSloupce1..B3">'ROZPOČET NA ZAHRADU'!$B$2</definedName>
    <definedName name="OblastNadpisuSloupce2..B5">'ROZPOČET NA ZAHRADU'!$B$4</definedName>
    <definedName name="OblastNadpisuSloupce3..B7">'ROZPOČET NA ZAHRADU'!$B$6</definedName>
    <definedName name="Průřez_ROSTLINY">#N/A</definedName>
    <definedName name="Průřez_TYP">#N/A</definedName>
    <definedName name="RozpočtováČástka">'ROZPOČET NA ZAHRADU'!$B$3</definedName>
    <definedName name="Typy">SeznamOblastíZahrady[TYP]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G9" i="1" l="1"/>
  <c r="G10" i="1"/>
  <c r="G11" i="1"/>
  <c r="G12" i="1"/>
  <c r="G13" i="1"/>
  <c r="G14" i="1"/>
  <c r="G15" i="1" l="1"/>
  <c r="B5" i="1"/>
  <c r="C5" i="1" s="1"/>
  <c r="B7" i="1" l="1"/>
</calcChain>
</file>

<file path=xl/sharedStrings.xml><?xml version="1.0" encoding="utf-8"?>
<sst xmlns="http://schemas.openxmlformats.org/spreadsheetml/2006/main" count="38" uniqueCount="33">
  <si>
    <t>ROZPOČET NA ZAHRADU</t>
  </si>
  <si>
    <t>ROZPOČTOVÁ ČÁSTKA</t>
  </si>
  <si>
    <t>CELKOVÉ NÁKLADY</t>
  </si>
  <si>
    <t>ROZDÍL</t>
  </si>
  <si>
    <t>TYP</t>
  </si>
  <si>
    <t>ROSTLINY</t>
  </si>
  <si>
    <t>KVĚTINY</t>
  </si>
  <si>
    <t>STROMY</t>
  </si>
  <si>
    <t>ROSTLINY CELKEM</t>
  </si>
  <si>
    <t>V této buňce je výsečový graf zobrazující rozpočtovou částku ve srovnání s celkovými náklady. V buňce napravo je graf výdajů na rostliny.</t>
  </si>
  <si>
    <t>Rododendron</t>
  </si>
  <si>
    <t>Petúnie</t>
  </si>
  <si>
    <t>Javor dlanitolistý</t>
  </si>
  <si>
    <t>V této buňce je sloupcový graf znázorňující výdaje na rostliny. V buňkách I1 a J1 jsou průřezy pro filtrování rozpočtu na zahradu podle typu a rostlin. V buňce I5 napravo jsou další informace.</t>
  </si>
  <si>
    <t>POPIS</t>
  </si>
  <si>
    <t>Kvetoucí víceletá rostlina</t>
  </si>
  <si>
    <t>Jednoletá rostlina, nachová a bílá</t>
  </si>
  <si>
    <t>Listnatý strom</t>
  </si>
  <si>
    <t>MNOŽSTVÍ</t>
  </si>
  <si>
    <t>CENA</t>
  </si>
  <si>
    <t>CELKEM</t>
  </si>
  <si>
    <t>V této buňce je průřez pro filtrování rozpočtu na zahradu podle typu.</t>
  </si>
  <si>
    <t>INFORMACE: Pokud chcete do tabulky dat přidat nový řádek, vyberte v tabulce buňku vpravo dole (nad řádkem součtů) a stiskněte klávesu Tab.</t>
  </si>
  <si>
    <t>V této buňce je průřez pro filtrování rozpočtu na zahradu podle rostlin.</t>
  </si>
  <si>
    <t>OBLASTI ZAHRADY</t>
  </si>
  <si>
    <t>SEMENA</t>
  </si>
  <si>
    <t>HNOJIVA</t>
  </si>
  <si>
    <t>ZEMINA</t>
  </si>
  <si>
    <t>MULČ</t>
  </si>
  <si>
    <t>KOMPOST</t>
  </si>
  <si>
    <t>HERBICIDY A PESTICIDY</t>
  </si>
  <si>
    <t>OPLOCENÍ</t>
  </si>
  <si>
    <t>NÁBYTEK A SOCHY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</si>
</sst>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.00\ &quot;Kč&quot;"/>
  </numFmts>
  <fonts count="12" x14ac:knownFonts="1">
    <font>
      <sz val="11"/>
      <color theme="1" tint="0.24994659260841701"/>
      <name val="Tahoma"/>
      <family val="2"/>
      <scheme val="minor"/>
    </font>
    <font>
      <sz val="12"/>
      <color theme="2" tint="-4.9989318521683403E-2"/>
      <name val="Trebuchet MS"/>
      <family val="2"/>
      <scheme val="major"/>
    </font>
    <font>
      <sz val="10"/>
      <color theme="1" tint="0.24994659260841701"/>
      <name val="Tahoma"/>
      <family val="2"/>
      <scheme val="minor"/>
    </font>
    <font>
      <sz val="22"/>
      <color theme="2"/>
      <name val="Trebuchet MS"/>
      <family val="2"/>
      <scheme val="major"/>
    </font>
    <font>
      <sz val="11"/>
      <color rgb="FF9C0006"/>
      <name val="Tahoma"/>
      <family val="2"/>
      <scheme val="minor"/>
    </font>
    <font>
      <sz val="11"/>
      <color theme="1" tint="0.24994659260841701"/>
      <name val="Tahoma"/>
      <family val="2"/>
      <scheme val="minor"/>
    </font>
    <font>
      <b/>
      <sz val="11"/>
      <color theme="3" tint="0.14993743705557422"/>
      <name val="Trebuchet MS"/>
      <family val="2"/>
      <scheme val="major"/>
    </font>
    <font>
      <sz val="11"/>
      <color theme="1" tint="0.14996795556505021"/>
      <name val="Trebuchet MS"/>
      <family val="2"/>
      <scheme val="major"/>
    </font>
    <font>
      <sz val="11"/>
      <color theme="1" tint="0.14999847407452621"/>
      <name val="Trebuchet MS"/>
      <family val="2"/>
      <scheme val="major"/>
    </font>
    <font>
      <b/>
      <sz val="11"/>
      <color theme="3" tint="0.14996795556505021"/>
      <name val="Trebuchet MS"/>
      <family val="2"/>
      <scheme val="major"/>
    </font>
    <font>
      <b/>
      <sz val="11"/>
      <color theme="1" tint="0.24994659260841701"/>
      <name val="Tahoma"/>
      <family val="2"/>
      <scheme val="minor"/>
    </font>
    <font>
      <sz val="11"/>
      <color theme="0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FFC7CE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ck">
        <color theme="4" tint="0.59996337778862885"/>
      </bottom>
      <diagonal/>
    </border>
    <border>
      <left/>
      <right/>
      <top style="thick">
        <color theme="4"/>
      </top>
      <bottom/>
      <diagonal/>
    </border>
    <border>
      <left/>
      <right/>
      <top style="thick">
        <color theme="0"/>
      </top>
      <bottom style="thick">
        <color theme="4"/>
      </bottom>
      <diagonal/>
    </border>
  </borders>
  <cellStyleXfs count="11">
    <xf numFmtId="0" fontId="0" fillId="0" borderId="0">
      <alignment wrapText="1"/>
    </xf>
    <xf numFmtId="0" fontId="3" fillId="2" borderId="1" applyNumberFormat="0" applyAlignment="0" applyProtection="0"/>
    <xf numFmtId="0" fontId="1" fillId="4" borderId="3" applyNumberFormat="0" applyAlignment="0" applyProtection="0"/>
    <xf numFmtId="0" fontId="7" fillId="0" borderId="2" applyNumberFormat="0" applyFill="0" applyAlignment="0" applyProtection="0"/>
    <xf numFmtId="0" fontId="6" fillId="0" borderId="0" applyNumberFormat="0" applyFill="0" applyBorder="0" applyAlignment="0" applyProtection="0"/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4" fillId="3" borderId="0" applyNumberFormat="0" applyBorder="0" applyAlignment="0" applyProtection="0"/>
  </cellStyleXfs>
  <cellXfs count="20">
    <xf numFmtId="0" fontId="0" fillId="0" borderId="0" xfId="0">
      <alignment wrapText="1"/>
    </xf>
    <xf numFmtId="0" fontId="0" fillId="0" borderId="0" xfId="0" applyFont="1">
      <alignment wrapText="1"/>
    </xf>
    <xf numFmtId="0" fontId="0" fillId="0" borderId="0" xfId="0" applyFont="1" applyAlignment="1">
      <alignment horizontal="left"/>
    </xf>
    <xf numFmtId="0" fontId="2" fillId="0" borderId="0" xfId="0" applyFont="1">
      <alignment wrapText="1"/>
    </xf>
    <xf numFmtId="0" fontId="7" fillId="0" borderId="2" xfId="3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8" fillId="0" borderId="0" xfId="3" applyFont="1" applyFill="1" applyBorder="1" applyAlignment="1">
      <alignment vertical="center"/>
    </xf>
    <xf numFmtId="0" fontId="9" fillId="0" borderId="0" xfId="0" applyFont="1">
      <alignment wrapText="1"/>
    </xf>
    <xf numFmtId="0" fontId="1" fillId="4" borderId="3" xfId="2" applyFill="1"/>
    <xf numFmtId="0" fontId="11" fillId="0" borderId="0" xfId="0" applyFont="1">
      <alignment wrapText="1"/>
    </xf>
    <xf numFmtId="0" fontId="7" fillId="0" borderId="2" xfId="3" applyAlignment="1">
      <alignment wrapText="1"/>
    </xf>
    <xf numFmtId="168" fontId="6" fillId="0" borderId="0" xfId="4" applyNumberFormat="1" applyAlignment="1">
      <alignment horizontal="left" vertical="top"/>
    </xf>
    <xf numFmtId="168" fontId="0" fillId="0" borderId="0" xfId="0" applyNumberFormat="1">
      <alignment wrapText="1"/>
    </xf>
    <xf numFmtId="168" fontId="0" fillId="0" borderId="0" xfId="0" applyNumberFormat="1" applyFont="1">
      <alignment wrapText="1"/>
    </xf>
    <xf numFmtId="168" fontId="10" fillId="0" borderId="0" xfId="0" applyNumberFormat="1" applyFont="1">
      <alignment wrapText="1"/>
    </xf>
    <xf numFmtId="0" fontId="3" fillId="2" borderId="5" xfId="1" applyBorder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11">
    <cellStyle name="Čárka" xfId="5" builtinId="3" customBuiltin="1"/>
    <cellStyle name="Čárky bez des. míst" xfId="6" builtinId="6" customBuiltin="1"/>
    <cellStyle name="Měna" xfId="7" builtinId="4" customBuiltin="1"/>
    <cellStyle name="Měny bez des. míst" xfId="8" builtinId="7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ormální" xfId="0" builtinId="0" customBuiltin="1"/>
    <cellStyle name="Procenta" xfId="9" builtinId="5" customBuiltin="1"/>
    <cellStyle name="Špatně" xfId="10" builtinId="27" customBuiltin="1"/>
  </cellStyles>
  <dxfs count="19">
    <dxf>
      <font>
        <strike val="0"/>
        <outline val="0"/>
        <shadow val="0"/>
        <u val="none"/>
        <vertAlign val="baseline"/>
        <sz val="11"/>
        <color theme="1" tint="0.24994659260841701"/>
        <name val="Tahoma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Tahoma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scheme val="minor"/>
      </font>
      <numFmt numFmtId="168" formatCode="#,##0.00\ &quot;Kč&quot;"/>
    </dxf>
    <dxf>
      <numFmt numFmtId="168" formatCode="#,##0.00\ &quot;Kč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scheme val="minor"/>
      </font>
      <numFmt numFmtId="168" formatCode="#,##0.00\ &quot;Kč&quot;"/>
    </dxf>
    <dxf>
      <numFmt numFmtId="168" formatCode="#,##0.00\ &quot;Kč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scheme val="minor"/>
      </font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0.14996795556505021"/>
        <name val="Trebuchet MS"/>
        <scheme val="major"/>
      </font>
    </dxf>
    <dxf>
      <font>
        <strike val="0"/>
        <outline val="0"/>
        <shadow val="0"/>
        <u val="none"/>
        <vertAlign val="baseline"/>
        <sz val="11"/>
        <name val="Tahoma"/>
        <scheme val="minor"/>
      </font>
    </dxf>
    <dxf>
      <font>
        <name val="Tahoma"/>
        <scheme val="minor"/>
      </font>
    </dxf>
    <dxf>
      <font>
        <strike val="0"/>
        <outline val="0"/>
        <shadow val="0"/>
        <u val="none"/>
        <vertAlign val="baseline"/>
        <sz val="11"/>
        <color theme="1" tint="0.14999847407452621"/>
        <name val="Trebuchet MS"/>
        <scheme val="major"/>
      </font>
      <alignment horizontal="general" vertical="center" textRotation="0" wrapText="0" indent="0" justifyLastLine="0" shrinkToFit="0" readingOrder="0"/>
    </dxf>
    <dxf>
      <font>
        <b/>
        <color theme="1"/>
      </font>
      <border>
        <bottom style="thin">
          <color theme="9"/>
        </bottom>
        <vertical/>
        <horizontal/>
      </border>
    </dxf>
    <dxf>
      <font>
        <color theme="1"/>
      </font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/>
        <horizontal/>
      </border>
    </dxf>
  </dxfs>
  <tableStyles count="2" defaultTableStyle="TableStyleMedium2" defaultPivotStyle="PivotStyleLight16">
    <tableStyle name="StylPrůřezuTmavý1 2" pivot="0" table="0" count="10">
      <tableStyleElement type="wholeTable" dxfId="18"/>
      <tableStyleElement type="headerRow" dxfId="17"/>
    </tableStyle>
    <tableStyle name="StylPrůřezuTmavý6 2" pivot="0" table="0" count="10">
      <tableStyleElement type="wholeTable" dxfId="16"/>
      <tableStyleElement type="headerRow" dxfId="15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9" tint="-0.249977111117893"/>
          </font>
          <fill>
            <patternFill patternType="solid">
              <fgColor theme="9" tint="0.59999389629810485"/>
              <bgColor theme="9" tint="0.59999389629810485"/>
            </patternFill>
          </fill>
          <border>
            <left style="thin">
              <color theme="9" tint="0.59999389629810485"/>
            </left>
            <right style="thin">
              <color theme="9" tint="0.59999389629810485"/>
            </right>
            <top style="thin">
              <color theme="9" tint="0.59999389629810485"/>
            </top>
            <bottom style="thin">
              <color theme="9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9" tint="-0.24994659260841701"/>
              <bgColor theme="9" tint="-0.24994659260841701"/>
            </patternFill>
          </fill>
          <border>
            <left style="thin">
              <color theme="9" tint="-0.24994659260841701"/>
            </left>
            <right style="thin">
              <color theme="9" tint="-0.24994659260841701"/>
            </right>
            <top style="thin">
              <color theme="9" tint="-0.24994659260841701"/>
            </top>
            <bottom style="thin">
              <color theme="9" tint="-0.24994659260841701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 tint="-0.24994659260841701"/>
            </left>
            <right style="thin">
              <color theme="4" tint="-0.24994659260841701"/>
            </right>
            <top style="thin">
              <color theme="4" tint="-0.24994659260841701"/>
            </top>
            <bottom style="thin">
              <color theme="4" tint="-0.24994659260841701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tylPrůřezuTmavý1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tylPrůřezuTmavý6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>
                <a:solidFill>
                  <a:schemeClr val="tx1">
                    <a:lumMod val="75000"/>
                    <a:lumOff val="25000"/>
                  </a:schemeClr>
                </a:solidFill>
                <a:latin typeface="+mj-lt"/>
              </a:rPr>
              <a:t>ROZPOČET VS. NÁKLADY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3EA-43C2-81CC-B534894B24EC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3EA-43C2-81CC-B534894B24EC}"/>
              </c:ext>
            </c:extLst>
          </c:dPt>
          <c:dLbls>
            <c:dLbl>
              <c:idx val="0"/>
              <c:layout>
                <c:manualLayout>
                  <c:x val="-0.14362100777006834"/>
                  <c:y val="7.913103879593076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spc="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+mj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1157454328109977"/>
                      <c:h val="0.225914875874890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EA-43C2-81CC-B534894B24EC}"/>
                </c:ext>
              </c:extLst>
            </c:dLbl>
            <c:dLbl>
              <c:idx val="1"/>
              <c:layout>
                <c:manualLayout>
                  <c:x val="0.13022634546919257"/>
                  <c:y val="2.1359634733158356E-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spc="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+mj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32262675086404"/>
                      <c:h val="0.225914875874890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EA-43C2-81CC-B534894B24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spc="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'ROZPOČET NA ZAHRADU'!$C$4:$C$5</c:f>
              <c:numCache>
                <c:formatCode>#\ ##0.00\ "Kč"</c:formatCode>
                <c:ptCount val="2"/>
                <c:pt idx="0">
                  <c:v>290</c:v>
                </c:pt>
                <c:pt idx="1">
                  <c:v>231.94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EA-43C2-81CC-B534894B24E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chemeClr val="tx1">
                    <a:lumMod val="75000"/>
                    <a:lumOff val="25000"/>
                  </a:schemeClr>
                </a:solidFill>
                <a:latin typeface="+mj-lt"/>
              </a:rPr>
              <a:t>VÝDAJE NA</a:t>
            </a:r>
            <a:r>
              <a:rPr lang="en-US" sz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j-lt"/>
              </a:rPr>
              <a:t> ROSTLINY</a:t>
            </a:r>
            <a:endParaRPr lang="en-US" sz="1200">
              <a:solidFill>
                <a:schemeClr val="tx1">
                  <a:lumMod val="75000"/>
                  <a:lumOff val="25000"/>
                </a:schemeClr>
              </a:solidFill>
              <a:latin typeface="+mj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'ROZPOČET NA ZAHRADU'!$C$9:$C$14</c:f>
              <c:strCache>
                <c:ptCount val="6"/>
                <c:pt idx="0">
                  <c:v>Rododendron</c:v>
                </c:pt>
                <c:pt idx="1">
                  <c:v>Petúnie</c:v>
                </c:pt>
                <c:pt idx="2">
                  <c:v>Javor dlanitolistý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57000"/>
                    <a:satMod val="101000"/>
                  </a:schemeClr>
                </a:gs>
                <a:gs pos="50000">
                  <a:schemeClr val="accent1">
                    <a:lumMod val="137000"/>
                    <a:satMod val="103000"/>
                  </a:schemeClr>
                </a:gs>
                <a:gs pos="100000">
                  <a:schemeClr val="accent1">
                    <a:lumMod val="115000"/>
                    <a:satMod val="109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'ROZPOČET NA ZAHRADU'!$C$9:$C$14</c:f>
              <c:strCache>
                <c:ptCount val="3"/>
                <c:pt idx="0">
                  <c:v>Rododendron</c:v>
                </c:pt>
                <c:pt idx="1">
                  <c:v>Petúnie</c:v>
                </c:pt>
                <c:pt idx="2">
                  <c:v>Javor dlanitolistý</c:v>
                </c:pt>
              </c:strCache>
            </c:strRef>
          </c:cat>
          <c:val>
            <c:numRef>
              <c:f>'ROZPOČET NA ZAHRADU'!$G$9:$G$14</c:f>
              <c:numCache>
                <c:formatCode>#\ ##0.00\ "Kč"</c:formatCode>
                <c:ptCount val="6"/>
                <c:pt idx="0">
                  <c:v>70</c:v>
                </c:pt>
                <c:pt idx="1">
                  <c:v>11.94</c:v>
                </c:pt>
                <c:pt idx="2">
                  <c:v>150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2-4DD0-A857-A3721031C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42505768"/>
        <c:axId val="242506152"/>
      </c:barChart>
      <c:catAx>
        <c:axId val="242505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cs-CZ"/>
          </a:p>
        </c:txPr>
        <c:crossAx val="242506152"/>
        <c:crosses val="autoZero"/>
        <c:auto val="1"/>
        <c:lblAlgn val="ctr"/>
        <c:lblOffset val="100"/>
        <c:noMultiLvlLbl val="0"/>
      </c:catAx>
      <c:valAx>
        <c:axId val="24250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Kč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cs-CZ"/>
          </a:p>
        </c:txPr>
        <c:crossAx val="242505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28575</xdr:rowOff>
    </xdr:from>
    <xdr:to>
      <xdr:col>6</xdr:col>
      <xdr:colOff>1190624</xdr:colOff>
      <xdr:row>0</xdr:row>
      <xdr:rowOff>809625</xdr:rowOff>
    </xdr:to>
    <xdr:pic>
      <xdr:nvPicPr>
        <xdr:cNvPr id="3" name="Obrázek 14" descr="Semen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28575"/>
          <a:ext cx="955357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28575</xdr:colOff>
      <xdr:row>0</xdr:row>
      <xdr:rowOff>0</xdr:rowOff>
    </xdr:from>
    <xdr:to>
      <xdr:col>9</xdr:col>
      <xdr:colOff>0</xdr:colOff>
      <xdr:row>3</xdr:row>
      <xdr:rowOff>314325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TYP" descr="Průřez pro filtrování rozpočtu na zahradu podle typu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YP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001250" y="0"/>
              <a:ext cx="1676400" cy="228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cs" sz="1100"/>
                <a:t>Tento obrazec představuje průřez tabulky. Průřezy tabulek jsou podporované v Excelu a novějších verzích.
Pokud byl obrazec upraven ve starší verzi Excelu nebo pokud byl sešit uložen v Excelu 2007 nebo starším, nebude možné průřez použít.</a:t>
              </a:r>
            </a:p>
          </xdr:txBody>
        </xdr:sp>
      </mc:Fallback>
    </mc:AlternateContent>
    <xdr:clientData fPrintsWithSheet="0"/>
  </xdr:twoCellAnchor>
  <xdr:twoCellAnchor editAs="oneCell">
    <xdr:from>
      <xdr:col>9</xdr:col>
      <xdr:colOff>142875</xdr:colOff>
      <xdr:row>0</xdr:row>
      <xdr:rowOff>0</xdr:rowOff>
    </xdr:from>
    <xdr:to>
      <xdr:col>9</xdr:col>
      <xdr:colOff>1819275</xdr:colOff>
      <xdr:row>3</xdr:row>
      <xdr:rowOff>314325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7" name="ROSTLINY" descr="Průřez pro filtrování rozpočtu na zahradu podle rostlin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STLINY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820525" y="0"/>
              <a:ext cx="1676400" cy="228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cs" sz="1100"/>
                <a:t>Tento obrazec představuje průřez tabulky. Průřezy tabulek jsou podporované v Excelu a novějších verzích.
Pokud byl obrazec upraven ve starší verzi Excelu nebo pokud byl sešit uložen v Excelu 2007 nebo starším, nebude možné průřez použít.</a:t>
              </a:r>
            </a:p>
          </xdr:txBody>
        </xdr:sp>
      </mc:Fallback>
    </mc:AlternateContent>
    <xdr:clientData fPrintsWithSheet="0"/>
  </xdr:twoCellAnchor>
  <xdr:twoCellAnchor editAs="oneCell">
    <xdr:from>
      <xdr:col>2</xdr:col>
      <xdr:colOff>1</xdr:colOff>
      <xdr:row>1</xdr:row>
      <xdr:rowOff>114298</xdr:rowOff>
    </xdr:from>
    <xdr:to>
      <xdr:col>2</xdr:col>
      <xdr:colOff>1924051</xdr:colOff>
      <xdr:row>6</xdr:row>
      <xdr:rowOff>550162</xdr:rowOff>
    </xdr:to>
    <xdr:graphicFrame macro="">
      <xdr:nvGraphicFramePr>
        <xdr:cNvPr id="9" name="GrafSoučtů" descr="Výsečový graf zobrazující rozpočtovou částku ve srovnání s celkovými náklady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219075</xdr:colOff>
      <xdr:row>1</xdr:row>
      <xdr:rowOff>114300</xdr:rowOff>
    </xdr:from>
    <xdr:to>
      <xdr:col>6</xdr:col>
      <xdr:colOff>1162049</xdr:colOff>
      <xdr:row>6</xdr:row>
      <xdr:rowOff>552450</xdr:rowOff>
    </xdr:to>
    <xdr:graphicFrame macro="">
      <xdr:nvGraphicFramePr>
        <xdr:cNvPr id="8" name="GrafRozpočetNaZahradu" descr="Sloupcový graf s názvy rostlin a jejich náklady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28576</xdr:colOff>
      <xdr:row>4</xdr:row>
      <xdr:rowOff>19049</xdr:rowOff>
    </xdr:from>
    <xdr:to>
      <xdr:col>9</xdr:col>
      <xdr:colOff>1924051</xdr:colOff>
      <xdr:row>6</xdr:row>
      <xdr:rowOff>542924</xdr:rowOff>
    </xdr:to>
    <xdr:sp macro="" textlink="">
      <xdr:nvSpPr>
        <xdr:cNvPr id="10" name="Obdélník 9" descr="INFORMACE: Pokud chcete do tabulky dat přidat nový řádek, vyberte v tabulce buňku vpravo dole (nad řádkem součtů) a stiskněte klávesu Tab.&#10;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001251" y="2371724"/>
          <a:ext cx="3600450" cy="12858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905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cs" sz="1100">
              <a:solidFill>
                <a:sysClr val="windowText" lastClr="000000"/>
              </a:solidFill>
              <a:latin typeface="+mj-lt"/>
            </a:rPr>
            <a:t>INFORMACE</a:t>
          </a:r>
        </a:p>
        <a:p>
          <a:pPr algn="l" rtl="0"/>
          <a:endParaRPr lang="en-US" sz="1100">
            <a:solidFill>
              <a:sysClr val="windowText" lastClr="000000"/>
            </a:solidFill>
            <a:latin typeface="+mn-lt"/>
          </a:endParaRPr>
        </a:p>
        <a:p>
          <a:pPr algn="l" rtl="0"/>
          <a:r>
            <a:rPr lang="cs" sz="1100">
              <a:solidFill>
                <a:sysClr val="windowText" lastClr="000000"/>
              </a:solidFill>
              <a:latin typeface="+mn-lt"/>
            </a:rPr>
            <a:t>Pokud chcete</a:t>
          </a:r>
          <a:r>
            <a:rPr lang="cs" sz="1100" baseline="0">
              <a:solidFill>
                <a:sysClr val="windowText" lastClr="000000"/>
              </a:solidFill>
              <a:latin typeface="+mn-lt"/>
            </a:rPr>
            <a:t> do tabulky dat přidat nový řádek, vyberte v tabulce buňku vpravo dole (nad řádkem součtů) a stiskněte klávesu Tab.</a:t>
          </a:r>
        </a:p>
        <a:p>
          <a:pPr algn="l" rtl="0"/>
          <a:endParaRPr lang="en-US" sz="1100" baseline="0">
            <a:solidFill>
              <a:sysClr val="windowText" lastClr="000000"/>
            </a:solidFill>
            <a:latin typeface="+mn-lt"/>
          </a:endParaRPr>
        </a:p>
        <a:p>
          <a:pPr algn="l" rtl="0"/>
          <a:r>
            <a:rPr lang="cs" sz="1100" baseline="0">
              <a:solidFill>
                <a:sysClr val="windowText" lastClr="000000"/>
              </a:solidFill>
              <a:latin typeface="+mn-lt"/>
            </a:rPr>
            <a:t>K filtrování tabulky můžete využít průřezy výše.</a:t>
          </a:r>
          <a:endParaRPr lang="en-US" sz="1100">
            <a:solidFill>
              <a:sysClr val="windowText" lastClr="000000"/>
            </a:solidFill>
            <a:latin typeface="+mn-lt"/>
          </a:endParaRPr>
        </a:p>
      </xdr:txBody>
    </xdr:sp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TYP" sourceName="TYP">
  <extLst>
    <x:ext xmlns:x15="http://schemas.microsoft.com/office/spreadsheetml/2010/11/main" uri="{2F2917AC-EB37-4324-AD4E-5DD8C200BD13}">
      <x15:tableSlicerCache tableId="1" column="6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ROSTLINY" sourceName="ROSTLINY">
  <extLst>
    <x:ext xmlns:x15="http://schemas.microsoft.com/office/spreadsheetml/2010/11/main" uri="{2F2917AC-EB37-4324-AD4E-5DD8C200BD13}">
      <x15:tableSlicerCache tableId="1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TYP" cache="Průřez_TYP" caption="TYP" style="StylPrůřezuTmavý6 2" rowHeight="225425"/>
  <slicer name="ROSTLINY" cache="Průřez_ROSTLINY" caption="ROSTLINY" style="StylPrůřezuTmavý1 2" rowHeight="225425"/>
</slicers>
</file>

<file path=xl/tables/table1.xml><?xml version="1.0" encoding="utf-8"?>
<table xmlns="http://schemas.openxmlformats.org/spreadsheetml/2006/main" id="1" name="RozpočetNaZahradu" displayName="RozpočetNaZahradu" ref="B8:G15" totalsRowCount="1" headerRowDxfId="14" dataDxfId="13" totalsRowDxfId="12">
  <autoFilter ref="B8:G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name="TYP" totalsRowLabel="ROSTLINY CELKEM" totalsRowDxfId="11"/>
    <tableColumn id="1" name="ROSTLINY" dataDxfId="10" totalsRowDxfId="9"/>
    <tableColumn id="2" name="POPIS" dataDxfId="8" totalsRowDxfId="7"/>
    <tableColumn id="3" name="MNOŽSTVÍ" totalsRowDxfId="6"/>
    <tableColumn id="4" name="CENA" dataDxfId="5" totalsRowDxfId="4"/>
    <tableColumn id="5" name="CELKEM" totalsRowFunction="sum" dataDxfId="3" totalsRowDxfId="2">
      <calculatedColumnFormula>RozpočetNaZahradu[[#This Row],[MNOŽSTVÍ]]*RozpočetNaZahradu[[#This Row],[CENA]]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V této tabulce vyberte položky zahrady podle typu a zadejte názvy rostlin, popis, množství a cenu. Celková hodnota se počítá automaticky."/>
    </ext>
  </extLst>
</table>
</file>

<file path=xl/tables/table2.xml><?xml version="1.0" encoding="utf-8"?>
<table xmlns="http://schemas.openxmlformats.org/spreadsheetml/2006/main" id="12" name="SeznamOblastíZahrady" displayName="SeznamOblastíZahrady" ref="B2:B13" totalsRowShown="0" dataDxfId="0" dataCellStyle="Normální">
  <autoFilter ref="B2:B13"/>
  <tableColumns count="1">
    <tableColumn id="1" name="TYP" dataDxfId="1" dataCellStyle="Normální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V této tabulce můžete vkládat nebo upravovat položky oblastí zahrady."/>
    </ext>
  </extLst>
</table>
</file>

<file path=xl/theme/theme1.xml><?xml version="1.0" encoding="utf-8"?>
<a:theme xmlns:a="http://schemas.openxmlformats.org/drawingml/2006/main" name="Personal Budget">
  <a:themeElements>
    <a:clrScheme name="Personal Budge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EA74A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Personal Budget">
      <a:majorFont>
        <a:latin typeface="Trebuchet MS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15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22.625" customWidth="1"/>
    <col min="3" max="3" width="25.375" customWidth="1"/>
    <col min="4" max="4" width="34.5" customWidth="1"/>
    <col min="5" max="6" width="13.75" customWidth="1"/>
    <col min="7" max="7" width="15.625" customWidth="1"/>
    <col min="8" max="8" width="2.625" customWidth="1"/>
    <col min="9" max="9" width="22.375" customWidth="1"/>
    <col min="10" max="10" width="25.625" customWidth="1"/>
  </cols>
  <sheetData>
    <row r="1" spans="2:10" ht="95.25" customHeight="1" thickTop="1" thickBot="1" x14ac:dyDescent="0.5">
      <c r="B1" s="16" t="s">
        <v>0</v>
      </c>
      <c r="C1" s="16"/>
      <c r="D1" s="16"/>
      <c r="E1" s="16"/>
      <c r="F1" s="16"/>
      <c r="G1" s="16"/>
      <c r="I1" s="19" t="s">
        <v>21</v>
      </c>
      <c r="J1" s="19" t="s">
        <v>23</v>
      </c>
    </row>
    <row r="2" spans="2:10" ht="30" customHeight="1" thickTop="1" x14ac:dyDescent="0.3">
      <c r="B2" s="4" t="s">
        <v>1</v>
      </c>
      <c r="C2" s="10" t="s">
        <v>9</v>
      </c>
      <c r="D2" s="17" t="s">
        <v>13</v>
      </c>
      <c r="E2" s="17"/>
      <c r="F2" s="17"/>
      <c r="G2" s="17"/>
      <c r="I2" s="19"/>
      <c r="J2" s="19"/>
    </row>
    <row r="3" spans="2:10" ht="30" customHeight="1" x14ac:dyDescent="0.2">
      <c r="B3" s="12">
        <v>290</v>
      </c>
      <c r="C3" s="2"/>
      <c r="D3" s="18"/>
      <c r="E3" s="18"/>
      <c r="F3" s="18"/>
      <c r="G3" s="18"/>
      <c r="I3" s="19"/>
      <c r="J3" s="19"/>
    </row>
    <row r="4" spans="2:10" ht="30" customHeight="1" x14ac:dyDescent="0.3">
      <c r="B4" s="4" t="s">
        <v>2</v>
      </c>
      <c r="C4" s="14">
        <f>RozpočtováČástka</f>
        <v>290</v>
      </c>
      <c r="D4" s="18"/>
      <c r="E4" s="18"/>
      <c r="F4" s="18"/>
      <c r="G4" s="18"/>
      <c r="I4" s="19"/>
      <c r="J4" s="19"/>
    </row>
    <row r="5" spans="2:10" ht="30" customHeight="1" x14ac:dyDescent="0.2">
      <c r="B5" s="12">
        <f>SUM(RozpočetNaZahradu[CELKEM])</f>
        <v>231.94</v>
      </c>
      <c r="C5" s="14">
        <f>NákladyCelkem</f>
        <v>231.94</v>
      </c>
      <c r="D5" s="18"/>
      <c r="E5" s="18"/>
      <c r="F5" s="18"/>
      <c r="G5" s="18"/>
      <c r="I5" s="19" t="s">
        <v>22</v>
      </c>
      <c r="J5" s="19"/>
    </row>
    <row r="6" spans="2:10" ht="30" customHeight="1" x14ac:dyDescent="0.3">
      <c r="B6" s="4" t="s">
        <v>3</v>
      </c>
      <c r="C6" s="1"/>
      <c r="D6" s="18"/>
      <c r="E6" s="18"/>
      <c r="F6" s="18"/>
      <c r="G6" s="18"/>
      <c r="I6" s="19"/>
      <c r="J6" s="19"/>
    </row>
    <row r="7" spans="2:10" ht="45" customHeight="1" x14ac:dyDescent="0.2">
      <c r="B7" s="12">
        <f>RozpočtováČástka-NákladyCelkem</f>
        <v>58.06</v>
      </c>
      <c r="C7" s="1"/>
      <c r="D7" s="18"/>
      <c r="E7" s="18"/>
      <c r="F7" s="18"/>
      <c r="G7" s="18"/>
      <c r="I7" s="19"/>
      <c r="J7" s="19"/>
    </row>
    <row r="8" spans="2:10" ht="30" customHeight="1" x14ac:dyDescent="0.2">
      <c r="B8" s="7" t="s">
        <v>4</v>
      </c>
      <c r="C8" s="7" t="s">
        <v>5</v>
      </c>
      <c r="D8" s="7" t="s">
        <v>14</v>
      </c>
      <c r="E8" s="7" t="s">
        <v>18</v>
      </c>
      <c r="F8" s="7" t="s">
        <v>19</v>
      </c>
      <c r="G8" s="7" t="s">
        <v>20</v>
      </c>
    </row>
    <row r="9" spans="2:10" ht="30" customHeight="1" x14ac:dyDescent="0.2">
      <c r="B9" t="s">
        <v>5</v>
      </c>
      <c r="C9" s="5" t="s">
        <v>10</v>
      </c>
      <c r="D9" s="5" t="s">
        <v>15</v>
      </c>
      <c r="E9">
        <v>2</v>
      </c>
      <c r="F9" s="13">
        <v>35</v>
      </c>
      <c r="G9" s="13">
        <f>RozpočetNaZahradu[[#This Row],[MNOŽSTVÍ]]*RozpočetNaZahradu[[#This Row],[CENA]]</f>
        <v>70</v>
      </c>
    </row>
    <row r="10" spans="2:10" ht="30" customHeight="1" x14ac:dyDescent="0.2">
      <c r="B10" t="s">
        <v>6</v>
      </c>
      <c r="C10" s="5" t="s">
        <v>11</v>
      </c>
      <c r="D10" s="5" t="s">
        <v>16</v>
      </c>
      <c r="E10">
        <v>6</v>
      </c>
      <c r="F10" s="13">
        <v>1.99</v>
      </c>
      <c r="G10" s="13">
        <f>RozpočetNaZahradu[[#This Row],[MNOŽSTVÍ]]*RozpočetNaZahradu[[#This Row],[CENA]]</f>
        <v>11.94</v>
      </c>
    </row>
    <row r="11" spans="2:10" ht="30" customHeight="1" x14ac:dyDescent="0.2">
      <c r="B11" t="s">
        <v>7</v>
      </c>
      <c r="C11" s="5" t="s">
        <v>12</v>
      </c>
      <c r="D11" s="5" t="s">
        <v>17</v>
      </c>
      <c r="E11">
        <v>1</v>
      </c>
      <c r="F11" s="13">
        <v>150</v>
      </c>
      <c r="G11" s="13">
        <f>RozpočetNaZahradu[[#This Row],[MNOŽSTVÍ]]*RozpočetNaZahradu[[#This Row],[CENA]]</f>
        <v>150</v>
      </c>
    </row>
    <row r="12" spans="2:10" ht="30" customHeight="1" x14ac:dyDescent="0.2">
      <c r="C12" s="5"/>
      <c r="D12" s="5"/>
      <c r="F12" s="13"/>
      <c r="G12" s="13">
        <f>RozpočetNaZahradu[[#This Row],[MNOŽSTVÍ]]*RozpočetNaZahradu[[#This Row],[CENA]]</f>
        <v>0</v>
      </c>
    </row>
    <row r="13" spans="2:10" ht="30" customHeight="1" x14ac:dyDescent="0.2">
      <c r="C13" s="5"/>
      <c r="D13" s="5"/>
      <c r="F13" s="13"/>
      <c r="G13" s="13">
        <f>RozpočetNaZahradu[[#This Row],[MNOŽSTVÍ]]*RozpočetNaZahradu[[#This Row],[CENA]]</f>
        <v>0</v>
      </c>
    </row>
    <row r="14" spans="2:10" ht="30" customHeight="1" x14ac:dyDescent="0.2">
      <c r="C14" s="5"/>
      <c r="D14" s="5"/>
      <c r="F14" s="13"/>
      <c r="G14" s="13">
        <f>RozpočetNaZahradu[[#This Row],[MNOŽSTVÍ]]*RozpočetNaZahradu[[#This Row],[CENA]]</f>
        <v>0</v>
      </c>
    </row>
    <row r="15" spans="2:10" ht="30" customHeight="1" x14ac:dyDescent="0.3">
      <c r="B15" s="8" t="s">
        <v>8</v>
      </c>
      <c r="C15" s="1"/>
      <c r="D15" s="6"/>
      <c r="E15" s="1"/>
      <c r="F15" s="14"/>
      <c r="G15" s="15">
        <f>SUBTOTAL(109,RozpočetNaZahradu[CELKEM])</f>
        <v>231.94</v>
      </c>
    </row>
  </sheetData>
  <mergeCells count="5">
    <mergeCell ref="B1:G1"/>
    <mergeCell ref="D2:G7"/>
    <mergeCell ref="I1:I4"/>
    <mergeCell ref="I5:J7"/>
    <mergeCell ref="J1:J4"/>
  </mergeCells>
  <conditionalFormatting sqref="B7">
    <cfRule type="iconSet" priority="1">
      <iconSet iconSet="3Symbols">
        <cfvo type="percent" val="0"/>
        <cfvo type="formula" val="$B$7/5"/>
        <cfvo type="num" val="$B$5/4" gte="0"/>
      </iconSet>
    </cfRule>
  </conditionalFormatting>
  <conditionalFormatting sqref="G9:G14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{1D9986C9-FE9A-49DF-8172-2B0F6CC1F665}</x14:id>
        </ext>
      </extLst>
    </cfRule>
  </conditionalFormatting>
  <dataValidations count="15">
    <dataValidation allowBlank="1" showInputMessage="1" showErrorMessage="1" prompt="V tomto sešitu můžete vytvořit rozpočet na zahradu a terénní úpravy. Na tomto listu zadejte podrobnosti do tabulky Rozpočet na zahradu. Položky zahrady zadejte na listu Seznam. V buňkách C2 a D2 jsou grafy." sqref="A1"/>
    <dataValidation allowBlank="1" showInputMessage="1" showErrorMessage="1" prompt="V buňce níže se automaticky počítají celkové náklady." sqref="B4"/>
    <dataValidation allowBlank="1" showInputMessage="1" showErrorMessage="1" prompt="V buňce níže se automaticky počítá rozdíl." sqref="B6"/>
    <dataValidation allowBlank="1" showInputMessage="1" showErrorMessage="1" prompt="V této buňce se automaticky počítá rozdíl." sqref="B7"/>
    <dataValidation allowBlank="1" showInputMessage="1" showErrorMessage="1" prompt="V této buňce se automaticky počítají celkové náklady." sqref="B5"/>
    <dataValidation allowBlank="1" showInputMessage="1" showErrorMessage="1" prompt="Do buňky níže zadejte rozpočtovou částku. V buňkách napravo jsou výsečový graf s porovnáním rozpočtu a nákladů a sloupcový graf s výdaji na rostliny." sqref="B2"/>
    <dataValidation allowBlank="1" showInputMessage="1" showErrorMessage="1" prompt="Do této buňky zadejte rozpočtovou částku." sqref="B3"/>
    <dataValidation allowBlank="1" showInputMessage="1" showErrorMessage="1" prompt="V této buňce je název tohoto listu. Do buňky B3 zadejte rozpočtovou částku. Celkové náklady a rozdíl se vypočítají automaticky v buňkách B5 a B7._x000a_" sqref="B1:G1"/>
    <dataValidation allowBlank="1" showInputMessage="1" showErrorMessage="1" prompt="Do sloupce s tímto záhlavím zadejte rostliny." sqref="C8"/>
    <dataValidation allowBlank="1" showInputMessage="1" showErrorMessage="1" prompt="Do sloupce s tímto záhlavím zadejte popis." sqref="D8"/>
    <dataValidation allowBlank="1" showInputMessage="1" showErrorMessage="1" prompt="Do sloupce s tímto záhlavím zadejte množství." sqref="E8"/>
    <dataValidation allowBlank="1" showInputMessage="1" showErrorMessage="1" prompt="Do sloupce s tímto záhlavím zadejte cenu." sqref="F8"/>
    <dataValidation allowBlank="1" showInputMessage="1" showErrorMessage="1" prompt="Ve sloupci pod tímto záhlavím se automaticky vypočítají celkové částky. V jednotlivých řádcích se automaticky aktualizují datové pruhy zobrazující celkové náklady." sqref="G8"/>
    <dataValidation allowBlank="1" showInputMessage="1" showErrorMessage="1" prompt="Ve sloupci s tímto záhlavím vyberte typ. Nový typ můžete zadat na listu Seznam. Stisknutím kláves ALT+ŠIPKA DOLŮ zobrazte dostupné možnosti. Pak na jednu z nich najeďte klávesou ŠIPKA DOLŮ a potvrďte výběr klávesou ENTER." sqref="B8"/>
    <dataValidation type="list" errorStyle="warning" allowBlank="1" showInputMessage="1" showErrorMessage="1" error="Vyberte ze seznamu. Nové typy můžete zadat na listu Seznam. Vyberte ZRUŠIT a stisknutím kláves ALT+ŠIPKA DOLŮ zobrazte dostupné možnosti. Pak na jednu z nich najeďte klávesou ŠIPKA DOLŮ a potvrďte výběr klávesou ENTER." sqref="B9:B14">
      <formula1>Typy</formula1>
    </dataValidation>
  </dataValidations>
  <printOptions horizontalCentered="1"/>
  <pageMargins left="0.4" right="0.4" top="0.4" bottom="0.4" header="0.3" footer="0.3"/>
  <pageSetup paperSize="9" scale="4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D9986C9-FE9A-49DF-8172-2B0F6CC1F6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G9:G14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  <pageSetUpPr fitToPage="1"/>
  </sheetPr>
  <dimension ref="B1:B13"/>
  <sheetViews>
    <sheetView showGridLines="0" workbookViewId="0"/>
  </sheetViews>
  <sheetFormatPr defaultRowHeight="30" customHeight="1" x14ac:dyDescent="0.2"/>
  <cols>
    <col min="1" max="1" width="2.625" customWidth="1"/>
    <col min="2" max="2" width="24.25" style="3" customWidth="1"/>
    <col min="3" max="3" width="2.625" customWidth="1"/>
  </cols>
  <sheetData>
    <row r="1" spans="2:2" ht="30" customHeight="1" thickBot="1" x14ac:dyDescent="0.4">
      <c r="B1" s="9" t="s">
        <v>24</v>
      </c>
    </row>
    <row r="2" spans="2:2" ht="30" customHeight="1" thickTop="1" x14ac:dyDescent="0.3">
      <c r="B2" s="11" t="s">
        <v>4</v>
      </c>
    </row>
    <row r="3" spans="2:2" ht="30" customHeight="1" x14ac:dyDescent="0.2">
      <c r="B3" s="1" t="s">
        <v>5</v>
      </c>
    </row>
    <row r="4" spans="2:2" ht="30" customHeight="1" x14ac:dyDescent="0.2">
      <c r="B4" s="1" t="s">
        <v>6</v>
      </c>
    </row>
    <row r="5" spans="2:2" ht="30" customHeight="1" x14ac:dyDescent="0.2">
      <c r="B5" s="1" t="s">
        <v>7</v>
      </c>
    </row>
    <row r="6" spans="2:2" ht="30" customHeight="1" x14ac:dyDescent="0.2">
      <c r="B6" s="1" t="s">
        <v>25</v>
      </c>
    </row>
    <row r="7" spans="2:2" ht="30" customHeight="1" x14ac:dyDescent="0.2">
      <c r="B7" s="1" t="s">
        <v>26</v>
      </c>
    </row>
    <row r="8" spans="2:2" ht="30" customHeight="1" x14ac:dyDescent="0.2">
      <c r="B8" s="1" t="s">
        <v>27</v>
      </c>
    </row>
    <row r="9" spans="2:2" ht="30" customHeight="1" x14ac:dyDescent="0.2">
      <c r="B9" s="1" t="s">
        <v>28</v>
      </c>
    </row>
    <row r="10" spans="2:2" ht="30" customHeight="1" x14ac:dyDescent="0.2">
      <c r="B10" s="1" t="s">
        <v>29</v>
      </c>
    </row>
    <row r="11" spans="2:2" ht="30" customHeight="1" x14ac:dyDescent="0.2">
      <c r="B11" s="1" t="s">
        <v>30</v>
      </c>
    </row>
    <row r="12" spans="2:2" ht="30" customHeight="1" x14ac:dyDescent="0.2">
      <c r="B12" s="1" t="s">
        <v>31</v>
      </c>
    </row>
    <row r="13" spans="2:2" ht="30" customHeight="1" x14ac:dyDescent="0.2">
      <c r="B13" s="1" t="s">
        <v>32</v>
      </c>
    </row>
  </sheetData>
  <dataValidations count="3">
    <dataValidation allowBlank="1" showInputMessage="1" showErrorMessage="1" prompt="V tabulce Seznam oblastí zahrady na tomto listu můžete vytvořit seznam oblastí zahrady. Vložením nebo úpravou položek můžete přizpůsobit nabídku typů na listu Rozpočet na zahradu." sqref="A1"/>
    <dataValidation allowBlank="1" showInputMessage="1" showErrorMessage="1" prompt="V této buňce je název tohoto listu. Do tabulky níže zadejte typy." sqref="B1"/>
    <dataValidation allowBlank="1" showInputMessage="1" prompt="Ve sloupci pod tímto záhlavím jsou typy." sqref="B2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10</vt:i4>
      </vt:variant>
    </vt:vector>
  </HeadingPairs>
  <TitlesOfParts>
    <vt:vector size="12" baseType="lpstr">
      <vt:lpstr>ROZPOČET NA ZAHRADU</vt:lpstr>
      <vt:lpstr>SEZNAM</vt:lpstr>
      <vt:lpstr>Nadpis1</vt:lpstr>
      <vt:lpstr>NadpisSloupce2</vt:lpstr>
      <vt:lpstr>NákladyCelkem</vt:lpstr>
      <vt:lpstr>'ROZPOČET NA ZAHRADU'!Názvy_tisku</vt:lpstr>
      <vt:lpstr>SEZNAM!Názvy_tisku</vt:lpstr>
      <vt:lpstr>OblastNadpisuSloupce1..B3</vt:lpstr>
      <vt:lpstr>OblastNadpisuSloupce2..B5</vt:lpstr>
      <vt:lpstr>OblastNadpisuSloupce3..B7</vt:lpstr>
      <vt:lpstr>RozpočtováČástka</vt:lpstr>
      <vt:lpstr>Typy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terms:created xsi:type="dcterms:W3CDTF">2018-01-16T05:50:07Z</dcterms:created>
  <dcterms:modified xsi:type="dcterms:W3CDTF">2018-05-23T12:09:59Z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