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21600" windowHeight="9510"/>
  </bookViews>
  <sheets>
    <sheet name="Seznam úkolů" sheetId="1" r:id="rId1"/>
  </sheets>
  <definedNames>
    <definedName name="ColumnTitle1">" "</definedName>
    <definedName name="_xlnm.Print_Titles" localSheetId="0">'Seznam úkolů'!$2:$2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E7" i="1" l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<sst xmlns="http://schemas.openxmlformats.org/spreadsheetml/2006/main" count="24" uniqueCount="20">
  <si>
    <t>Seznam úkolů</t>
  </si>
  <si>
    <t>ÚKOL</t>
  </si>
  <si>
    <t>První věc, kterou musím udělat.</t>
  </si>
  <si>
    <t>Další věc, kterou je potřeba dokončit.</t>
  </si>
  <si>
    <t>Něco jiného, co je potřeba udělat.</t>
  </si>
  <si>
    <t>Další záležitosti, které musím vyřídit.</t>
  </si>
  <si>
    <t>Tento týden mám opravdu dlouhý seznam úkolů.</t>
  </si>
  <si>
    <t xml:space="preserve">PRIORITA </t>
  </si>
  <si>
    <t>Normální</t>
  </si>
  <si>
    <t>Vysoká</t>
  </si>
  <si>
    <t>Nízká</t>
  </si>
  <si>
    <t xml:space="preserve">STAV </t>
  </si>
  <si>
    <t>Nezahájeno</t>
  </si>
  <si>
    <t>Probíhá</t>
  </si>
  <si>
    <t>Dokončeno</t>
  </si>
  <si>
    <t xml:space="preserve">DATUM ZAHÁJENÍ </t>
  </si>
  <si>
    <t xml:space="preserve">TERMÍN </t>
  </si>
  <si>
    <t>% DOKONČENÍ</t>
  </si>
  <si>
    <t>HOTOVO?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</si>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</sst>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OTOVO&quot;;&quot;&quot;;&quot;&quot;"/>
  </numFmts>
  <fonts count="8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8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</cellStyleXfs>
  <cellXfs count="9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7" fillId="0" borderId="1" xfId="10"/>
    <xf numFmtId="0" fontId="5" fillId="0" borderId="0" xfId="2" applyBorder="1">
      <alignment horizontal="left"/>
    </xf>
    <xf numFmtId="168" fontId="4" fillId="0" borderId="0" xfId="9" applyBorder="1">
      <alignment horizontal="center" vertical="center"/>
    </xf>
    <xf numFmtId="0" fontId="6" fillId="0" borderId="0" xfId="11">
      <alignment horizontal="right" indent="2"/>
    </xf>
    <xf numFmtId="14" fontId="3" fillId="0" borderId="0" xfId="8">
      <alignment horizontal="right" vertical="center"/>
    </xf>
    <xf numFmtId="9" fontId="0" fillId="0" borderId="0" xfId="1" applyFont="1">
      <alignment horizontal="right" vertical="center" indent="1"/>
    </xf>
    <xf numFmtId="168" fontId="4" fillId="0" borderId="0" xfId="9">
      <alignment horizontal="center" vertical="center"/>
    </xf>
  </cellXfs>
  <cellStyles count="12">
    <cellStyle name="Čárka" xfId="3" builtinId="3" customBuiltin="1"/>
    <cellStyle name="Čárky bez des. míst" xfId="4" builtinId="6" customBuiltin="1"/>
    <cellStyle name="Datum" xfId="8"/>
    <cellStyle name="Hotovo" xfId="9"/>
    <cellStyle name="Měna" xfId="5" builtinId="4" customBuiltin="1"/>
    <cellStyle name="Měny bez des. míst" xfId="6" builtinId="7" customBuiltin="1"/>
    <cellStyle name="Nadpis 1" xfId="2" builtinId="16" customBuiltin="1"/>
    <cellStyle name="Nadpis 2" xfId="11" builtinId="17" customBuiltin="1"/>
    <cellStyle name="Název" xfId="10" builtinId="15" customBuiltin="1"/>
    <cellStyle name="Normální" xfId="0" builtinId="0" customBuiltin="1"/>
    <cellStyle name="Poznámka" xfId="7" builtinId="10" customBuiltin="1"/>
    <cellStyle name="Procenta" xfId="1" builtinId="5" customBuiltin="1"/>
  </cellStyles>
  <dxfs count="13"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Seznam úkolů" defaultPivotStyle="PivotStyleLight2">
    <tableStyle name="Kontingenční tabulka pro seznam úkolů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  <tableStyle name="Seznam úkolů" pivot="0" count="1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SeznamÚkolů" displayName="SeznamÚkolů" ref="B2:I7" totalsRowShown="0">
  <autoFilter ref="B2:I7"/>
  <tableColumns count="8">
    <tableColumn id="1" name="ÚKOL"/>
    <tableColumn id="3" name="PRIORITA "/>
    <tableColumn id="4" name="STAV "/>
    <tableColumn id="6" name="DATUM ZAHÁJENÍ " dataCellStyle="Datum"/>
    <tableColumn id="7" name="TERMÍN " dataCellStyle="Datum"/>
    <tableColumn id="5" name="% DOKONČENÍ" dataCellStyle="Procenta"/>
    <tableColumn id="9" name="HOTOVO?" dataCellStyle="Hotovo">
      <calculatedColumnFormula>--(SeznamÚkolů[[#This Row],[% DOKONČENÍ]]&gt;=1)</calculatedColumnFormula>
    </tableColumn>
    <tableColumn id="10" name="POZNÁMKY"/>
  </tableColumns>
  <tableStyleInfo name="Seznam úkolů" showFirstColumn="0" showLastColumn="0" showRowStripes="0" showColumnStripes="0"/>
  <extLst>
    <ext xmlns:x14="http://schemas.microsoft.com/office/spreadsheetml/2009/9/main" uri="{504A1905-F514-4f6f-8877-14C23A59335A}">
      <x14:table altTextSummary="Spravujte jednotlivé úkoly pomocí této tabulky, které obsahuje seznam úkolů, prioritu, datum zahájení, termín, stav a procento dokončení.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88671875" defaultRowHeight="30" customHeight="1" x14ac:dyDescent="0.25"/>
  <cols>
    <col min="1" max="1" width="2.77734375" customWidth="1"/>
    <col min="2" max="2" width="44.5546875" customWidth="1"/>
    <col min="3" max="7" width="16.7773437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2" t="s">
        <v>0</v>
      </c>
      <c r="C1" s="2"/>
      <c r="D1" s="2"/>
      <c r="E1" s="2"/>
      <c r="F1" s="2"/>
      <c r="G1" s="2"/>
      <c r="H1" s="2"/>
      <c r="I1" s="2"/>
    </row>
    <row r="2" spans="2:9" ht="33" customHeight="1" thickTop="1" x14ac:dyDescent="0.3">
      <c r="B2" s="3" t="s">
        <v>1</v>
      </c>
      <c r="C2" s="3" t="s">
        <v>7</v>
      </c>
      <c r="D2" s="3" t="s">
        <v>11</v>
      </c>
      <c r="E2" s="5" t="s">
        <v>15</v>
      </c>
      <c r="F2" s="5" t="s">
        <v>16</v>
      </c>
      <c r="G2" s="3" t="s">
        <v>17</v>
      </c>
      <c r="H2" s="4" t="s">
        <v>18</v>
      </c>
      <c r="I2" s="3" t="s">
        <v>19</v>
      </c>
    </row>
    <row r="3" spans="2:9" ht="30" customHeight="1" x14ac:dyDescent="0.25">
      <c r="B3" s="1" t="s">
        <v>2</v>
      </c>
      <c r="C3" s="1" t="s">
        <v>8</v>
      </c>
      <c r="D3" s="1" t="s">
        <v>12</v>
      </c>
      <c r="E3" s="6">
        <f ca="1">TODAY()</f>
        <v>43008</v>
      </c>
      <c r="F3" s="6">
        <f ca="1">SeznamÚkolů[[#This Row],[DATUM ZAHÁJENÍ ]]+7</f>
        <v>43015</v>
      </c>
      <c r="G3" s="7">
        <v>0</v>
      </c>
      <c r="H3" s="8">
        <f>--(SeznamÚkolů[[#This Row],[% DOKONČENÍ]]&gt;=1)</f>
        <v>0</v>
      </c>
      <c r="I3" s="1"/>
    </row>
    <row r="4" spans="2:9" ht="30" customHeight="1" x14ac:dyDescent="0.25">
      <c r="B4" s="1" t="s">
        <v>3</v>
      </c>
      <c r="C4" s="1" t="s">
        <v>9</v>
      </c>
      <c r="D4" s="1" t="s">
        <v>13</v>
      </c>
      <c r="E4" s="6">
        <f ca="1">TODAY()-30</f>
        <v>42978</v>
      </c>
      <c r="F4" s="6">
        <f ca="1">SeznamÚkolů[[#This Row],[DATUM ZAHÁJENÍ ]]+35</f>
        <v>43013</v>
      </c>
      <c r="G4" s="7">
        <v>0.5</v>
      </c>
      <c r="H4" s="8">
        <f>--(SeznamÚkolů[[#This Row],[% DOKONČENÍ]]&gt;=1)</f>
        <v>0</v>
      </c>
      <c r="I4" s="1"/>
    </row>
    <row r="5" spans="2:9" ht="30" customHeight="1" x14ac:dyDescent="0.25">
      <c r="B5" s="1" t="s">
        <v>4</v>
      </c>
      <c r="C5" s="1" t="s">
        <v>10</v>
      </c>
      <c r="D5" s="1" t="s">
        <v>14</v>
      </c>
      <c r="E5" s="6">
        <f ca="1">TODAY()-23</f>
        <v>42985</v>
      </c>
      <c r="F5" s="6">
        <f ca="1">SeznamÚkolů[[#This Row],[DATUM ZAHÁJENÍ ]]+10</f>
        <v>42995</v>
      </c>
      <c r="G5" s="7">
        <v>1</v>
      </c>
      <c r="H5" s="8">
        <f>--(SeznamÚkolů[[#This Row],[% DOKONČENÍ]]&gt;=1)</f>
        <v>1</v>
      </c>
      <c r="I5" s="1"/>
    </row>
    <row r="6" spans="2:9" ht="30" customHeight="1" x14ac:dyDescent="0.25">
      <c r="B6" s="1" t="s">
        <v>5</v>
      </c>
      <c r="C6" s="1" t="s">
        <v>8</v>
      </c>
      <c r="D6" s="1" t="s">
        <v>13</v>
      </c>
      <c r="E6" s="6">
        <f ca="1">TODAY()-15</f>
        <v>42993</v>
      </c>
      <c r="F6" s="6">
        <f ca="1">SeznamÚkolů[[#This Row],[DATUM ZAHÁJENÍ ]]+36</f>
        <v>43029</v>
      </c>
      <c r="G6" s="7">
        <v>0.75</v>
      </c>
      <c r="H6" s="8">
        <f>--(SeznamÚkolů[[#This Row],[% DOKONČENÍ]]&gt;=1)</f>
        <v>0</v>
      </c>
      <c r="I6" s="1"/>
    </row>
    <row r="7" spans="2:9" ht="30" customHeight="1" x14ac:dyDescent="0.25">
      <c r="B7" s="1" t="s">
        <v>6</v>
      </c>
      <c r="C7" s="1" t="s">
        <v>9</v>
      </c>
      <c r="D7" s="1" t="s">
        <v>13</v>
      </c>
      <c r="E7" s="6">
        <f ca="1">TODAY()-5</f>
        <v>43003</v>
      </c>
      <c r="F7" s="6">
        <f ca="1">SeznamÚkolů[[#This Row],[DATUM ZAHÁJENÍ ]]+14</f>
        <v>43017</v>
      </c>
      <c r="G7" s="7">
        <v>0.25</v>
      </c>
      <c r="H7" s="8">
        <f>--(SeznamÚkolů[[#This Row],[% DOKONČENÍ]]&gt;=1)</f>
        <v>0</v>
      </c>
      <c r="I7" s="1"/>
    </row>
  </sheetData>
  <phoneticPr fontId="2" type="noConversion"/>
  <conditionalFormatting sqref="B3:I7">
    <cfRule type="expression" dxfId="0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Vytvořte v tomto listu seznam úkolů se sledováním průběhu." sqref="A1"/>
    <dataValidation allowBlank="1" showInputMessage="1" showErrorMessage="1" prompt="V této buňce je název listu." sqref="B1"/>
    <dataValidation allowBlank="1" showInputMessage="1" showErrorMessage="1" prompt="Do sloupce s tímto záhlavím zadejte úkol. K vyhledání konkrétních položek použijte filtry v záhlaví." sqref="B2"/>
    <dataValidation allowBlank="1" showInputMessage="1" showErrorMessage="1" prompt="Ve sloupci s tímto záhlavím vyberte prioritu. Stisknutím kombinace kláves ALT+ŠIPKA DOLŮ otevřete rozevírací seznam, vyberte požadovanou možnost a stiskněte ENTER." sqref="C2"/>
    <dataValidation allowBlank="1" showInputMessage="1" showErrorMessage="1" prompt="Ve sloupci s tímto záhlavím vyberte stav.  Stisknutím kombinace kláves ALT+ŠIPKA DOLŮ otevřete rozevírací seznam, vyberte požadovanou možnost a stiskněte ENTER." sqref="D2"/>
    <dataValidation allowBlank="1" showInputMessage="1" showErrorMessage="1" prompt="Do sloupce s tímto záhlavím zadejte datum zahájení." sqref="E2"/>
    <dataValidation allowBlank="1" showInputMessage="1" showErrorMessage="1" prompt="Do sloupce s tímto záhlavím zadejte termín." sqref="F2"/>
    <dataValidation allowBlank="1" showInputMessage="1" showErrorMessage="1" prompt="V tomto sloupci vyberte % dokončení. Stisknutím kombinace kláves ALT+ŠIPKA DOLŮ otevřete rozevírací seznam, vyberte požadovanou možnost a stiskněte ENTER. Na stavovém řádku je vidět, jak úkol postupuje k dokončení." sqref="G2"/>
    <dataValidation allowBlank="1" showInputMessage="1" showErrorMessage="1" prompt="Jakmile je úkol dokončen, ve sloupci s tímto záhlavím se automaticky zobrazí indikátor ikony dokončení úkolu." sqref="H2"/>
    <dataValidation allowBlank="1" showInputMessage="1" showErrorMessage="1" prompt="Do sloupce s tímto záhlavím zadejte poznámky." sqref="I2"/>
    <dataValidation type="list" errorStyle="warning" allowBlank="1" showInputMessage="1" showErrorMessage="1" error="Vyberte požadovanou položku ze seznamu. Vyberte ZRUŠIT a potom procházejte seznam stisknutím kombinace kláves ALT+ŠIPKA DOLŮ. Proveďte výběr pomocí klávesy ENTER." sqref="C3:C7">
      <formula1>"Nízká, Normální, Vysoká"</formula1>
    </dataValidation>
    <dataValidation type="list" errorStyle="warning" allowBlank="1" showInputMessage="1" showErrorMessage="1" error="Vyberte požadovanou položku ze seznamu. Vyberte ZRUŠIT a potom procházejte seznam stisknutím kombinace kláves ALT+ŠIPKA DOLŮ. Proveďte výběr pomocí klávesy ENTER." sqref="D3:D7">
      <formula1>"Nezahájeno, Probíhá, Odloženo, Dokončeno"</formula1>
    </dataValidation>
    <dataValidation type="list" errorStyle="warning" allowBlank="1" showInputMessage="1" showErrorMessage="1" error="Vyberte požadovanou položku ze seznamu. Vyberte ZRUŠIT a potom procházejte seznam stisknutím kombinace kláves ALT+ŠIPKA DOLŮ. Proveďte výběr pomocí klávesy ENTER." sqref="G3:G7">
      <formula1>"0%, 25%, 50%, 75%, 100%"</formula1>
    </dataValidation>
    <dataValidation type="custom" errorStyle="warning" allowBlank="1" showInputMessage="1" showErrorMessage="1" error="Termín musí být shodný s datem zahájení nebo pozdější. Pokud chcete hodnotu zachovat, vyberte ANO, pokud to chcete zkusit znovu, vyberte NE. Volbou ZRUŠIT položku vymažete." sqref="F3:F7">
      <formula1>F3&gt;=E3</formula1>
    </dataValidation>
  </dataValidations>
  <printOptions horizontalCentered="1"/>
  <pageMargins left="0.39370078740157483" right="0.39370078740157483" top="0.51181102362204722" bottom="0.51181102362204722" header="0.31496062992125984" footer="0.31496062992125984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úkolů</vt:lpstr>
      <vt:lpstr>'Seznam úkolů'!Názvy_tisku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2016-12-27T07:31:46Z</dcterms:created>
  <dcterms:modified xsi:type="dcterms:W3CDTF">2017-09-30T08:02:38Z</dcterms:modified>
</cp:coreProperties>
</file>