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6930"/>
  </bookViews>
  <sheets>
    <sheet name="Sváteční rozpočet" sheetId="1" r:id="rId1"/>
    <sheet name="Položky seznamu" sheetId="3" r:id="rId2"/>
    <sheet name="Informace pro seznam" sheetId="2" r:id="rId3"/>
  </sheets>
  <definedNames>
    <definedName name="ČástkaRozpočtu">#REF!</definedName>
    <definedName name="_xlnm.Print_Titles" localSheetId="2">'Informace pro seznam'!$3:$3</definedName>
    <definedName name="_xlnm.Print_Titles" localSheetId="1">'Položky seznamu'!$3:$3</definedName>
    <definedName name="Průřez_KATEGORIE_DÁRKU">#N/A</definedName>
    <definedName name="Průřez_PRO">#N/A</definedName>
    <definedName name="Průřez_STAV_DORUČENÍ">#N/A</definedName>
    <definedName name="Průřez_STAV_ZABALENÍ">#N/A</definedName>
    <definedName name="Průřez_ZAKOUPENO">#N/A</definedName>
    <definedName name="SeznamKategoriíDárků">KategorieDárků[KATEGORIE DÁRKU]</definedName>
    <definedName name="SeznamOsob">Lidé[LIDÉ]</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<sst xmlns="http://schemas.openxmlformats.org/spreadsheetml/2006/main" count="137" uniqueCount="58">
  <si>
    <t>Rozpočet svátečních nákupů</t>
  </si>
  <si>
    <t>SOUČTY</t>
  </si>
  <si>
    <t>POTŘEBNÉ PROSTŘEDKY</t>
  </si>
  <si>
    <t>ZATÍM UTRACENO</t>
  </si>
  <si>
    <t>ROZDÍL</t>
  </si>
  <si>
    <t>PŘEHLED</t>
  </si>
  <si>
    <t>Jméno 3</t>
  </si>
  <si>
    <t>Zakoupeno</t>
  </si>
  <si>
    <t>Dětský vláček</t>
  </si>
  <si>
    <t>Puzzle</t>
  </si>
  <si>
    <t>Nezakoupeno</t>
  </si>
  <si>
    <t>Jízdní kolo</t>
  </si>
  <si>
    <t>Jméno 2</t>
  </si>
  <si>
    <t>Ponožky</t>
  </si>
  <si>
    <t>Dům pro panenky</t>
  </si>
  <si>
    <t>Jméno 4</t>
  </si>
  <si>
    <t>Materiály na knihu výstřižků</t>
  </si>
  <si>
    <t>Fotoalbum</t>
  </si>
  <si>
    <t>Jméno 5</t>
  </si>
  <si>
    <t>Hra pro Xbox</t>
  </si>
  <si>
    <t>Košile</t>
  </si>
  <si>
    <t>Dárková karta</t>
  </si>
  <si>
    <t>Jméno 1</t>
  </si>
  <si>
    <t>Svetr</t>
  </si>
  <si>
    <t>Jméno 6</t>
  </si>
  <si>
    <t>Celkový součet</t>
  </si>
  <si>
    <t>Cena dárků</t>
  </si>
  <si>
    <t>V této buňce je skupinový pruhový graf ukazující potřebné prostředky a zatím utracenou částku.</t>
  </si>
  <si>
    <t>V této buňce je světelný řetěz.</t>
  </si>
  <si>
    <t>NA POLOŽKY SEZNAMU &gt;</t>
  </si>
  <si>
    <t>NA INFORMACE PRO SEZNAM &gt;</t>
  </si>
  <si>
    <t>V této buňce je průřez pro filtrování dat tabulky podle kategorie dárku.</t>
  </si>
  <si>
    <t>Nákupní seznam</t>
  </si>
  <si>
    <t>PRO</t>
  </si>
  <si>
    <t>KATEGORIE DÁRKU</t>
  </si>
  <si>
    <t>Rodinný dárek</t>
  </si>
  <si>
    <t>Obecný dárek</t>
  </si>
  <si>
    <t>DÁREK</t>
  </si>
  <si>
    <t>CENA</t>
  </si>
  <si>
    <t>ZAKOUPENO</t>
  </si>
  <si>
    <t>STAV DORUČENÍ</t>
  </si>
  <si>
    <t>Dodáno</t>
  </si>
  <si>
    <t>Na cestě</t>
  </si>
  <si>
    <t>&lt; NA SVÁTEČNÍ ROZPOČET</t>
  </si>
  <si>
    <t>STAV ZABALENÍ</t>
  </si>
  <si>
    <t>Zabaleno</t>
  </si>
  <si>
    <t>Nezabaleno</t>
  </si>
  <si>
    <t>Informace pro seznam</t>
  </si>
  <si>
    <t>LIDÉ</t>
  </si>
  <si>
    <t>Do punčochy</t>
  </si>
  <si>
    <t>Dárek pro partnera/partnerku</t>
  </si>
  <si>
    <t>Speciální dárek</t>
  </si>
  <si>
    <t>&lt; NA POLOŽKY SEZNAMU</t>
  </si>
  <si>
    <t>V této buňce je průřez pro filtrování dat tabulky podle Osoby, pro kterou je dárek určený.</t>
  </si>
  <si>
    <r>
      <t xml:space="preserve">Pokud chcete aktualizovat sestavu níže, </t>
    </r>
    <r>
      <rPr>
        <i/>
        <sz val="11"/>
        <color theme="1" tint="0.34998626667073579"/>
        <rFont val="Trebuchet MS"/>
        <family val="2"/>
        <charset val="238"/>
        <scheme val="minor"/>
      </rPr>
      <t xml:space="preserve">vyberte možnost </t>
    </r>
    <r>
      <rPr>
        <b/>
        <i/>
        <sz val="11"/>
        <color theme="1" tint="0.34998626667073579"/>
        <rFont val="Trebuchet MS"/>
        <family val="2"/>
        <charset val="238"/>
        <scheme val="minor"/>
      </rPr>
      <t>Aktualizovat</t>
    </r>
    <r>
      <rPr>
        <i/>
        <sz val="11"/>
        <color theme="1" tint="0.34998626667073579"/>
        <rFont val="Trebuchet MS"/>
        <family val="2"/>
        <scheme val="minor"/>
      </rPr>
      <t>.</t>
    </r>
  </si>
  <si>
    <t>V této buňce je průřez pro filtrování dat tabulky podle stav doručení.</t>
  </si>
  <si>
    <t>V této buňce je průřez pro filtrování dat tabulky podle stav zabalení.</t>
  </si>
  <si>
    <t>V této buňce je průřez pro filtrování dat tabulky podle stav zakoupeno.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</si>
</sst>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Kč&quot;;\-#,##0.00\ &quot;Kč&quot;"/>
    <numFmt numFmtId="164" formatCode="&quot;$&quot;#,##0.00_);\(&quot;$&quot;#,##0.00\)"/>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 numFmtId="170" formatCode="#,##0.00\ &quot;Kč&quot;"/>
  </numFmts>
  <fonts count="22"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sz val="11"/>
      <color theme="3" tint="0.79998168889431442"/>
      <name val="Trebuchet MS"/>
      <family val="2"/>
      <scheme val="minor"/>
    </font>
    <font>
      <sz val="18"/>
      <color theme="4"/>
      <name val="Verdana"/>
      <family val="2"/>
      <charset val="238"/>
      <scheme val="major"/>
    </font>
    <font>
      <i/>
      <sz val="11"/>
      <color theme="1" tint="0.34998626667073579"/>
      <name val="Trebuchet MS"/>
      <family val="2"/>
      <charset val="238"/>
      <scheme val="minor"/>
    </font>
    <font>
      <b/>
      <i/>
      <sz val="11"/>
      <color theme="1" tint="0.34998626667073579"/>
      <name val="Trebuchet MS"/>
      <family val="2"/>
      <charset val="238"/>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0" fontId="19" fillId="0" borderId="0" xfId="0" applyFont="1">
      <alignment vertical="center" wrapText="1"/>
    </xf>
    <xf numFmtId="170" fontId="0" fillId="0" borderId="0" xfId="0" applyNumberFormat="1">
      <alignment vertical="center" wrapText="1"/>
    </xf>
    <xf numFmtId="170" fontId="12" fillId="2" borderId="1" xfId="0" applyNumberFormat="1" applyFont="1" applyFill="1" applyBorder="1">
      <alignment vertical="center" wrapText="1"/>
    </xf>
    <xf numFmtId="170" fontId="4" fillId="2" borderId="1" xfId="0" applyNumberFormat="1" applyFont="1" applyFill="1" applyBorder="1">
      <alignment vertical="center" wrapText="1"/>
    </xf>
    <xf numFmtId="170" fontId="14" fillId="2" borderId="1" xfId="0" applyNumberFormat="1" applyFont="1" applyFill="1" applyBorder="1" applyAlignment="1">
      <alignment vertical="top" wrapText="1"/>
    </xf>
    <xf numFmtId="7" fontId="0" fillId="0" borderId="0" xfId="0" applyNumberFormat="1" applyFont="1" applyFill="1" applyBorder="1" applyAlignment="1">
      <alignment horizontal="right" vertical="center" indent="1"/>
    </xf>
    <xf numFmtId="170" fontId="0" fillId="0" borderId="0" xfId="0" applyNumberFormat="1" applyFont="1" applyFill="1" applyBorder="1" applyAlignment="1">
      <alignment horizontal="left" vertical="center"/>
    </xf>
    <xf numFmtId="0" fontId="13" fillId="2" borderId="0" xfId="2" applyFont="1" applyFill="1" applyBorder="1" applyAlignment="1">
      <alignment horizontal="left" vertical="center" indent="1"/>
    </xf>
    <xf numFmtId="0" fontId="18"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Čárka" xfId="5" builtinId="3" customBuiltin="1"/>
    <cellStyle name="Čárky bez des. míst" xfId="6" builtinId="6" customBuiltin="1"/>
    <cellStyle name="Hypertextový odkaz" xfId="3" builtinId="8" customBuiltin="1"/>
    <cellStyle name="Měna" xfId="7" builtinId="4" customBuiltin="1"/>
    <cellStyle name="Měny bez des. míst" xfId="8" builtinId="7" customBuiltin="1"/>
    <cellStyle name="Nadpis 1" xfId="2" builtinId="16" customBuiltin="1"/>
    <cellStyle name="Nadpis 2" xfId="10" builtinId="17" customBuiltin="1"/>
    <cellStyle name="Nadpis 3" xfId="11" builtinId="18" customBuiltin="1"/>
    <cellStyle name="Nadpis 4" xfId="12" builtinId="19" customBuiltin="1"/>
    <cellStyle name="Název" xfId="1" builtinId="15" customBuiltin="1"/>
    <cellStyle name="Normální" xfId="0" builtinId="0" customBuiltin="1"/>
    <cellStyle name="Použitý hypertextový odkaz" xfId="4" builtinId="9" customBuiltin="1"/>
    <cellStyle name="Poznámka" xfId="13" builtinId="10" customBuiltin="1"/>
    <cellStyle name="Procenta" xfId="9" builtinId="5" customBuiltin="1"/>
  </cellStyles>
  <dxfs count="25">
    <dxf>
      <numFmt numFmtId="170" formatCode="#,##0.00\ &quot;Kč&quot;"/>
      <alignment horizontal="left" vertical="bottom" textRotation="0" wrapText="0" indent="0" justifyLastLine="0" shrinkToFit="0" readingOrder="0"/>
    </dxf>
    <dxf>
      <numFmt numFmtId="170" formatCode="#,##0.00\ &quot;Kč&quot;"/>
      <alignment horizontal="left" vertical="center"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numFmt numFmtId="170" formatCode="#,##0.00\ &quot;Kč&quot;"/>
      <alignment horizontal="left" vertical="bottom" textRotation="0" wrapText="0" indent="0" justifyLastLine="0" shrinkToFit="0" readingOrder="0"/>
    </dxf>
    <dxf>
      <numFmt numFmtId="170" formatCode="#,##0.00\ &quot;Kč&quot;"/>
      <alignment horizontal="left" vertical="center" textRotation="0" wrapText="0" indent="0" justifyLastLine="0" shrinkToFit="0" readingOrder="0"/>
    </dxf>
    <dxf>
      <numFmt numFmtId="170" formatCode="#,##0.00\ &quot;Kč&quot;"/>
      <alignment horizontal="left" vertical="bottom" textRotation="0" wrapText="0" indent="0" justifyLastLine="0" shrinkToFit="0" readingOrder="0"/>
    </dxf>
    <dxf>
      <numFmt numFmtId="11" formatCode="#,##0.00\ &quot;Kč&quot;;\-#,##0.00\ &quot;Kč&quot;"/>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70" formatCode="#,##0.00\ &quot;Kč&quot;"/>
    </dxf>
    <dxf>
      <alignment horizontal="right" readingOrder="0"/>
    </dxf>
    <dxf>
      <font>
        <color theme="5" tint="-0.24994659260841701"/>
      </font>
      <border>
        <top style="thin">
          <color theme="2"/>
        </top>
        <horizontal style="thin">
          <color theme="2"/>
        </horizontal>
      </border>
    </dxf>
    <dxf>
      <font>
        <color theme="0"/>
      </font>
      <fill>
        <patternFill>
          <bgColor theme="5"/>
        </patternFill>
      </fill>
    </dxf>
    <dxf>
      <border>
        <horizontal style="medium">
          <color theme="2" tint="-0.749961851863155"/>
        </horizontal>
      </border>
    </dxf>
    <dxf>
      <border>
        <top style="thin">
          <color theme="2"/>
        </top>
      </border>
    </dxf>
    <dxf>
      <font>
        <color theme="2" tint="-0.749961851863155"/>
      </font>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
      <font>
        <b val="0"/>
        <i val="0"/>
        <sz val="12"/>
        <name val="Verdana"/>
        <family val="2"/>
        <charset val="238"/>
        <scheme val="major"/>
      </font>
      <fill>
        <patternFill>
          <bgColor theme="0"/>
        </patternFill>
      </fill>
    </dxf>
    <dxf>
      <font>
        <b val="0"/>
        <i val="0"/>
        <sz val="11"/>
        <color theme="4" tint="-0.24994659260841701"/>
        <name val="Trebuchet MS"/>
        <family val="2"/>
        <charset val="238"/>
        <scheme val="minor"/>
      </font>
      <fill>
        <patternFill>
          <bgColor theme="0"/>
        </patternFill>
      </fill>
    </dxf>
  </dxfs>
  <tableStyles count="3" defaultTableStyle="TableStyleMedium2" defaultPivotStyle="PivotStyleLight16">
    <tableStyle name="Christmas Shopping Budget Slicer 2" pivot="0" table="0" count="10">
      <tableStyleElement type="wholeTable" dxfId="24"/>
      <tableStyleElement type="headerRow" dxfId="23"/>
    </tableStyle>
    <tableStyle name="Rozpočet vánočních nákupů" pivot="0" count="3">
      <tableStyleElement type="wholeTable" dxfId="22"/>
      <tableStyleElement type="headerRow" dxfId="21"/>
      <tableStyleElement type="totalRow" dxfId="20"/>
    </tableStyle>
    <tableStyle name="Styl kontingenční tabulky rozpočtu vánočních nákupů" table="0" count="5">
      <tableStyleElement type="wholeTable" dxfId="19"/>
      <tableStyleElement type="totalRow" dxfId="18"/>
      <tableStyleElement type="firstRowStripe" dxfId="17"/>
      <tableStyleElement type="firstRowSubheading" dxfId="16"/>
      <tableStyleElement type="secondRowSubheading" dxfId="15"/>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charset val="238"/>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238"/>
            <scheme val="minor"/>
          </font>
          <fill>
            <patternFill>
              <bgColor theme="0"/>
            </patternFill>
          </fill>
        </dxf>
        <dxf>
          <font>
            <b val="0"/>
            <i val="0"/>
            <sz val="11"/>
            <color theme="4"/>
            <name val="Trebuchet MS"/>
            <family val="2"/>
            <charset val="238"/>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238"/>
            <scheme val="minor"/>
          </font>
          <fill>
            <patternFill>
              <bgColor theme="0"/>
            </patternFill>
          </fill>
        </dxf>
        <dxf>
          <font>
            <b val="0"/>
            <i val="0"/>
            <sz val="11"/>
            <color theme="4"/>
            <name val="Trebuchet MS"/>
            <family val="2"/>
            <charset val="238"/>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'Sváteční rozpočet'!$B$5</c:f>
              <c:strCache>
                <c:ptCount val="1"/>
                <c:pt idx="0">
                  <c:v>ZATÍM UTRACENO</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cs-CZ"/>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'Sváteční rozpočet'!$B$3</c:f>
              <c:strCache>
                <c:ptCount val="1"/>
                <c:pt idx="0">
                  <c:v>SOUČTY</c:v>
                </c:pt>
              </c:strCache>
            </c:strRef>
          </c:cat>
          <c:val>
            <c:numRef>
              <c:f>'Sváteční rozpočet'!$C$5</c:f>
              <c:numCache>
                <c:formatCode>#\ ##0.00\ "Kč"</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'Sváteční rozpočet'!$B$4</c:f>
              <c:strCache>
                <c:ptCount val="1"/>
                <c:pt idx="0">
                  <c:v>POTŘEBNÉ PROSTŘEDKY</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cs-CZ"/>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'Sváteční rozpočet'!$B$3</c:f>
              <c:strCache>
                <c:ptCount val="1"/>
                <c:pt idx="0">
                  <c:v>SOUČTY</c:v>
                </c:pt>
              </c:strCache>
            </c:strRef>
          </c:cat>
          <c:val>
            <c:numRef>
              <c:f>'Sváteční rozpočet'!$C$4</c:f>
              <c:numCache>
                <c:formatCode>#\ ##0.00\ "Kč"</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Kč&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cs-CZ"/>
          </a:p>
        </c:txPr>
        <c:crossAx val="251859688"/>
        <c:crosses val="autoZero"/>
        <c:crossBetween val="between"/>
      </c:valAx>
      <c:spPr>
        <a:noFill/>
        <a:ln w="25400">
          <a:noFill/>
        </a:ln>
      </c:spPr>
    </c:plotArea>
    <c:legend>
      <c:legendPos val="t"/>
      <c:layout>
        <c:manualLayout>
          <c:xMode val="edge"/>
          <c:yMode val="edge"/>
          <c:x val="2.5384875225727276E-3"/>
          <c:y val="5.9071729957805907E-2"/>
          <c:w val="0.7554687116457145"/>
          <c:h val="0.14762749593009736"/>
        </c:manualLayout>
      </c:layout>
      <c:overlay val="0"/>
      <c:txPr>
        <a:bodyPr/>
        <a:lstStyle/>
        <a:p>
          <a:pPr>
            <a:defRPr sz="1100">
              <a:solidFill>
                <a:schemeClr val="tx2">
                  <a:lumMod val="75000"/>
                </a:schemeClr>
              </a:solidFill>
            </a:defRPr>
          </a:pPr>
          <a:endParaRPr lang="cs-CZ"/>
        </a:p>
      </c:txPr>
    </c:legend>
    <c:plotVisOnly val="1"/>
    <c:dispBlanksAs val="gap"/>
    <c:showDLblsOverMax val="0"/>
  </c:chart>
  <c:spPr>
    <a:noFill/>
    <a:ln>
      <a:noFill/>
    </a:ln>
  </c:spPr>
  <c:txPr>
    <a:bodyPr/>
    <a:lstStyle/>
    <a:p>
      <a:pPr>
        <a:defRPr>
          <a:solidFill>
            <a:schemeClr val="tx2"/>
          </a:solidFill>
        </a:defRPr>
      </a:pPr>
      <a:endParaRPr lang="cs-CZ"/>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GrafSoučtů" descr="Skupinový pruhový graf zobrazující potřebné prostředky a zatím utracenou částku">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Obrázek 2" descr="Světelný řetěz">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161925</xdr:colOff>
      <xdr:row>7</xdr:row>
      <xdr:rowOff>161924</xdr:rowOff>
    </xdr:from>
    <xdr:to>
      <xdr:col>3</xdr:col>
      <xdr:colOff>1990725</xdr:colOff>
      <xdr:row>22</xdr:row>
      <xdr:rowOff>236600</xdr:rowOff>
    </xdr:to>
    <mc:AlternateContent xmlns:mc="http://schemas.openxmlformats.org/markup-compatibility/2006" xmlns:a14="http://schemas.microsoft.com/office/drawing/2010/main">
      <mc:Choice Requires="a14">
        <xdr:graphicFrame macro="">
          <xdr:nvGraphicFramePr>
            <xdr:cNvPr id="5" name="PR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PRO"/>
            </a:graphicData>
          </a:graphic>
        </xdr:graphicFrame>
      </mc:Choice>
      <mc:Fallback xmlns="">
        <xdr:sp macro="" textlink="">
          <xdr:nvSpPr>
            <xdr:cNvPr id="0" name=""/>
            <xdr:cNvSpPr>
              <a:spLocks noTextEdit="1"/>
            </xdr:cNvSpPr>
          </xdr:nvSpPr>
          <xdr:spPr>
            <a:xfrm>
              <a:off x="3800475" y="3171824"/>
              <a:ext cx="1828800" cy="3694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85725</xdr:colOff>
      <xdr:row>13</xdr:row>
      <xdr:rowOff>142875</xdr:rowOff>
    </xdr:from>
    <xdr:to>
      <xdr:col>5</xdr:col>
      <xdr:colOff>1914525</xdr:colOff>
      <xdr:row>20</xdr:row>
      <xdr:rowOff>112776</xdr:rowOff>
    </xdr:to>
    <mc:AlternateContent xmlns:mc="http://schemas.openxmlformats.org/markup-compatibility/2006" xmlns:a14="http://schemas.microsoft.com/office/drawing/2010/main">
      <mc:Choice Requires="a14">
        <xdr:graphicFrame macro="">
          <xdr:nvGraphicFramePr>
            <xdr:cNvPr id="10" name="KATEGORIE DÁRKU">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KATEGORIE DÁRKU"/>
            </a:graphicData>
          </a:graphic>
        </xdr:graphicFrame>
      </mc:Choice>
      <mc:Fallback xmlns="">
        <xdr:sp macro="" textlink="">
          <xdr:nvSpPr>
            <xdr:cNvPr id="0" name=""/>
            <xdr:cNvSpPr>
              <a:spLocks noTextEdit="1"/>
            </xdr:cNvSpPr>
          </xdr:nvSpPr>
          <xdr:spPr>
            <a:xfrm>
              <a:off x="7877175" y="4629150"/>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85725</xdr:colOff>
      <xdr:row>7</xdr:row>
      <xdr:rowOff>152400</xdr:rowOff>
    </xdr:from>
    <xdr:to>
      <xdr:col>5</xdr:col>
      <xdr:colOff>1914525</xdr:colOff>
      <xdr:row>12</xdr:row>
      <xdr:rowOff>230886</xdr:rowOff>
    </xdr:to>
    <mc:AlternateContent xmlns:mc="http://schemas.openxmlformats.org/markup-compatibility/2006" xmlns:a14="http://schemas.microsoft.com/office/drawing/2010/main">
      <mc:Choice Requires="a14">
        <xdr:graphicFrame macro="">
          <xdr:nvGraphicFramePr>
            <xdr:cNvPr id="11" name="ZAKOUPEN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ZAKOUPENO"/>
            </a:graphicData>
          </a:graphic>
        </xdr:graphicFrame>
      </mc:Choice>
      <mc:Fallback xmlns="">
        <xdr:sp macro="" textlink="">
          <xdr:nvSpPr>
            <xdr:cNvPr id="0" name=""/>
            <xdr:cNvSpPr>
              <a:spLocks noTextEdit="1"/>
            </xdr:cNvSpPr>
          </xdr:nvSpPr>
          <xdr:spPr>
            <a:xfrm>
              <a:off x="7877175" y="3162300"/>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95250</xdr:colOff>
      <xdr:row>13</xdr:row>
      <xdr:rowOff>142875</xdr:rowOff>
    </xdr:from>
    <xdr:to>
      <xdr:col>4</xdr:col>
      <xdr:colOff>1924050</xdr:colOff>
      <xdr:row>20</xdr:row>
      <xdr:rowOff>112776</xdr:rowOff>
    </xdr:to>
    <mc:AlternateContent xmlns:mc="http://schemas.openxmlformats.org/markup-compatibility/2006" xmlns:a14="http://schemas.microsoft.com/office/drawing/2010/main">
      <mc:Choice Requires="a14">
        <xdr:graphicFrame macro="">
          <xdr:nvGraphicFramePr>
            <xdr:cNvPr id="12" name="STAV DORUČENÍ">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STAV DORUČENÍ"/>
            </a:graphicData>
          </a:graphic>
        </xdr:graphicFrame>
      </mc:Choice>
      <mc:Fallback xmlns="">
        <xdr:sp macro="" textlink="">
          <xdr:nvSpPr>
            <xdr:cNvPr id="0" name=""/>
            <xdr:cNvSpPr>
              <a:spLocks noTextEdit="1"/>
            </xdr:cNvSpPr>
          </xdr:nvSpPr>
          <xdr:spPr>
            <a:xfrm>
              <a:off x="5838825" y="4629150"/>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95250</xdr:colOff>
      <xdr:row>7</xdr:row>
      <xdr:rowOff>152400</xdr:rowOff>
    </xdr:from>
    <xdr:to>
      <xdr:col>4</xdr:col>
      <xdr:colOff>1924050</xdr:colOff>
      <xdr:row>12</xdr:row>
      <xdr:rowOff>230886</xdr:rowOff>
    </xdr:to>
    <mc:AlternateContent xmlns:mc="http://schemas.openxmlformats.org/markup-compatibility/2006" xmlns:a14="http://schemas.microsoft.com/office/drawing/2010/main">
      <mc:Choice Requires="a14">
        <xdr:graphicFrame macro="">
          <xdr:nvGraphicFramePr>
            <xdr:cNvPr id="13" name="STAV ZABALENÍ">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STAV ZABALENÍ"/>
            </a:graphicData>
          </a:graphic>
        </xdr:graphicFrame>
      </mc:Choice>
      <mc:Fallback xmlns="">
        <xdr:sp macro="" textlink="">
          <xdr:nvSpPr>
            <xdr:cNvPr id="0" name=""/>
            <xdr:cNvSpPr>
              <a:spLocks noTextEdit="1"/>
            </xdr:cNvSpPr>
          </xdr:nvSpPr>
          <xdr:spPr>
            <a:xfrm>
              <a:off x="5838825" y="3162300"/>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Obrázek 2" descr="Světelný řetěz">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Obrázek 2" descr="Světelný řetěz">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15.178609143521" createdVersion="6" refreshedVersion="6" minRefreshableVersion="3" recordCount="12">
  <cacheSource type="worksheet">
    <worksheetSource name="ÚdajeODárcích"/>
  </cacheSource>
  <cacheFields count="7">
    <cacheField name="PRO" numFmtId="14">
      <sharedItems count="6">
        <s v="Jméno 3"/>
        <s v="Jméno 2"/>
        <s v="Jméno 4"/>
        <s v="Jméno 5"/>
        <s v="Jméno 1"/>
        <s v="Jméno 6"/>
      </sharedItems>
    </cacheField>
    <cacheField name="KATEGORIE DÁRKU" numFmtId="14">
      <sharedItems count="2">
        <s v="Rodinný dárek"/>
        <s v="Obecný dárek"/>
      </sharedItems>
    </cacheField>
    <cacheField name="DÁREK" numFmtId="0">
      <sharedItems count="11">
        <s v="Dětský vláček"/>
        <s v="Ponožky"/>
        <s v="Puzzle"/>
        <s v="Materiály na knihu výstřižků"/>
        <s v="Hra pro Xbox"/>
        <s v="Košile"/>
        <s v="Svetr"/>
        <s v="Dům pro panenky"/>
        <s v="Jízdní kolo"/>
        <s v="Fotoalbum"/>
        <s v="Dárková karta"/>
      </sharedItems>
    </cacheField>
    <cacheField name="CENA" numFmtId="164">
      <sharedItems containsSemiMixedTypes="0" containsString="0" containsNumber="1" containsInteger="1" minValue="14" maxValue="49"/>
    </cacheField>
    <cacheField name="ZAKOUPENO" numFmtId="169">
      <sharedItems count="2">
        <s v="Zakoupeno"/>
        <s v="Nezakoupeno"/>
      </sharedItems>
    </cacheField>
    <cacheField name="STAV DORUČENÍ" numFmtId="9">
      <sharedItems containsBlank="1" count="3">
        <s v="Dodáno"/>
        <s v="Na cestě"/>
        <m/>
      </sharedItems>
    </cacheField>
    <cacheField name="STAV ZABALENÍ" numFmtId="169">
      <sharedItems containsBlank="1" count="3">
        <s v="Zabaleno"/>
        <s v="Nezabaleno"/>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TabulkaDárků"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1"/>
        <item x="0"/>
        <item x="2"/>
        <item x="5"/>
        <item x="10"/>
        <item x="7"/>
        <item x="3"/>
        <item x="9"/>
        <item x="4"/>
        <item x="8"/>
        <item x="6"/>
      </items>
    </pivotField>
    <pivotField dataField="1" numFmtId="164" showAll="0" defaultSubtotal="0"/>
    <pivotField axis="axisRow" showAll="0" defaultSubtotal="0">
      <items count="2">
        <item x="0"/>
        <item x="1"/>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3">
    <i>
      <x/>
    </i>
    <i r="1">
      <x/>
    </i>
    <i r="2">
      <x v="1"/>
    </i>
    <i r="2">
      <x v="2"/>
    </i>
    <i r="1">
      <x v="1"/>
    </i>
    <i r="2">
      <x v="9"/>
    </i>
    <i t="blank">
      <x/>
    </i>
    <i>
      <x v="1"/>
    </i>
    <i r="1">
      <x/>
    </i>
    <i r="2">
      <x/>
    </i>
    <i r="2">
      <x v="5"/>
    </i>
    <i t="blank">
      <x v="1"/>
    </i>
    <i>
      <x v="2"/>
    </i>
    <i r="1">
      <x/>
    </i>
    <i r="2">
      <x v="6"/>
    </i>
    <i r="2">
      <x v="7"/>
    </i>
    <i t="blank">
      <x v="2"/>
    </i>
    <i>
      <x v="3"/>
    </i>
    <i r="1">
      <x/>
    </i>
    <i r="2">
      <x v="8"/>
    </i>
    <i r="1">
      <x v="1"/>
    </i>
    <i r="2">
      <x v="3"/>
    </i>
    <i r="2">
      <x v="4"/>
    </i>
    <i t="blank">
      <x v="3"/>
    </i>
    <i>
      <x v="4"/>
    </i>
    <i r="1">
      <x/>
    </i>
    <i r="2">
      <x v="10"/>
    </i>
    <i t="blank">
      <x v="4"/>
    </i>
    <i>
      <x v="5"/>
    </i>
    <i r="1">
      <x v="1"/>
    </i>
    <i r="2">
      <x/>
    </i>
    <i t="blank">
      <x v="5"/>
    </i>
    <i t="grand">
      <x/>
    </i>
  </rowItems>
  <colItems count="1">
    <i/>
  </colItems>
  <dataFields count="1">
    <dataField name="Cena dárků" fld="3" baseField="0" baseItem="0" numFmtId="170"/>
  </dataFields>
  <formats count="2">
    <format dxfId="14">
      <pivotArea dataOnly="0" labelOnly="1" outline="0" axis="axisValues" fieldPosition="0"/>
    </format>
    <format dxfId="13">
      <pivotArea outline="0" fieldPosition="0">
        <references count="1">
          <reference field="4294967294" count="1">
            <x v="0"/>
          </reference>
        </references>
      </pivotArea>
    </format>
  </formats>
  <pivotTableStyleInfo name="Styl kontingenční tabulky rozpočtu vánočních nákupů" showRowHeaders="1" showColHeaders="1" showRowStripes="1" showColStripes="0" showLastColumn="1"/>
  <extLst>
    <ext xmlns:x14="http://schemas.microsoft.com/office/spreadsheetml/2009/9/main" uri="{962EF5D1-5CA2-4c93-8EF4-DBF5C05439D2}">
      <x14:pivotTableDefinition xmlns:xm="http://schemas.microsoft.com/office/excel/2006/main" altTextSummary="Kontingenční tabulka s přehledem dárků seřazených podle osoby, pro kterou jsou určené, stavu zakoupení a názvů dárků"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Průřez_PRO" sourceName="PRO">
  <pivotTables>
    <pivotTable tabId="1" name="KontingenčníTabulkaDárků"/>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Průřez_KATEGORIE_DÁRKU" sourceName="KATEGORIE DÁRKU">
  <pivotTables>
    <pivotTable tabId="1" name="KontingenčníTabulkaDárků"/>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Průřez_ZAKOUPENO" sourceName="ZAKOUPENO">
  <pivotTables>
    <pivotTable tabId="1" name="KontingenčníTabulkaDárků"/>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Průřez_STAV_DORUČENÍ" sourceName="STAV DORUČENÍ">
  <pivotTables>
    <pivotTable tabId="1" name="KontingenčníTabulkaDárků"/>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Průřez_STAV_ZABALENÍ" sourceName="STAV ZABALENÍ">
  <pivotTables>
    <pivotTable tabId="1" name="KontingenčníTabulkaDárků"/>
  </pivotTables>
  <data>
    <tabular pivotCacheId="1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 cache="Průřez_PRO" caption="PRO" style="Christmas Shopping Budget Slicer 2" rowHeight="273050"/>
  <slicer name="KATEGORIE DÁRKU" cache="Průřez_KATEGORIE_DÁRKU" caption="KATEGORIE DÁRKU" style="Christmas Shopping Budget Slicer 2" rowHeight="273050"/>
  <slicer name="ZAKOUPENO" cache="Průřez_ZAKOUPENO" caption="ZAKOUPENO" style="Christmas Shopping Budget Slicer 2" rowHeight="273050"/>
  <slicer name="STAV DORUČENÍ" cache="Průřez_STAV_DORUČENÍ" caption="STAV DORUČENÍ" style="Christmas Shopping Budget Slicer 2" rowHeight="273050"/>
  <slicer name="STAV ZABALENÍ" cache="Průřez_STAV_ZABALENÍ" caption="STAV ZABALENÍ" style="Christmas Shopping Budget Slicer 2" rowHeight="273050"/>
</slicers>
</file>

<file path=xl/tables/table1.xml><?xml version="1.0" encoding="utf-8"?>
<table xmlns="http://schemas.openxmlformats.org/spreadsheetml/2006/main" id="1" name="ÚdajeODárcích" displayName="ÚdajeODárcích" ref="B3:H15">
  <autoFilter ref="B3:H15"/>
  <tableColumns count="7">
    <tableColumn id="1" name="PRO" totalsRowLabel="Celkem" dataDxfId="12"/>
    <tableColumn id="5" name="KATEGORIE DÁRKU" dataDxfId="11" totalsRowDxfId="10"/>
    <tableColumn id="2" name="DÁREK" dataDxfId="9" totalsRowDxfId="8"/>
    <tableColumn id="3" name="CENA" totalsRowFunction="sum" dataDxfId="7" totalsRowDxfId="6"/>
    <tableColumn id="4" name="ZAKOUPENO" totalsRowFunction="sum" dataDxfId="5" totalsRowDxfId="4"/>
    <tableColumn id="6" name="STAV DORUČENÍ" dataDxfId="3" totalsRowDxfId="2"/>
    <tableColumn id="7" name="STAV ZABALENÍ" totalsRowFunction="average" dataDxfId="1" totalsRowDxfId="0"/>
  </tableColumns>
  <tableStyleInfo name="Rozpočet vánočních nákupů" showFirstColumn="0" showLastColumn="0" showRowStripes="1" showColumnStripes="0"/>
  <extLst>
    <ext xmlns:x14="http://schemas.microsoft.com/office/spreadsheetml/2009/9/main" uri="{504A1905-F514-4f6f-8877-14C23A59335A}">
      <x14:table altTextSummary="V této tabulce zadejte název a cenu dárku a vyberte, pro koho je dárek určený, jeho kategorii a stavy zakoupení, doručení a zabalení."/>
    </ext>
  </extLst>
</table>
</file>

<file path=xl/tables/table2.xml><?xml version="1.0" encoding="utf-8"?>
<table xmlns="http://schemas.openxmlformats.org/spreadsheetml/2006/main" id="2" name="Lidé" displayName="Lidé" ref="B3:B10">
  <autoFilter ref="B3:B10"/>
  <tableColumns count="1">
    <tableColumn id="1" name="LIDÉ" totalsRowFunction="count"/>
  </tableColumns>
  <tableStyleInfo name="Rozpočet vánočních nákupů" showFirstColumn="0" showLastColumn="0" showRowStripes="1" showColumnStripes="0"/>
  <extLst>
    <ext xmlns:x14="http://schemas.microsoft.com/office/spreadsheetml/2009/9/main" uri="{504A1905-F514-4f6f-8877-14C23A59335A}">
      <x14:table altTextSummary="Do této tabulky zadejte osoby."/>
    </ext>
  </extLst>
</table>
</file>

<file path=xl/tables/table3.xml><?xml version="1.0" encoding="utf-8"?>
<table xmlns="http://schemas.openxmlformats.org/spreadsheetml/2006/main" id="3" name="KategorieDárků" displayName="KategorieDárků" ref="D3:D8" totalsRowShown="0">
  <autoFilter ref="D3:D8"/>
  <tableColumns count="1">
    <tableColumn id="1" name="KATEGORIE DÁRKU"/>
  </tableColumns>
  <tableStyleInfo name="Rozpočet vánočních nákupů" showFirstColumn="0" showLastColumn="0" showRowStripes="1" showColumnStripes="0"/>
  <extLst>
    <ext xmlns:x14="http://schemas.microsoft.com/office/spreadsheetml/2009/9/main" uri="{504A1905-F514-4f6f-8877-14C23A59335A}">
      <x14:table altTextSummary="Do této tabulky zadejte kategorie dárků."/>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29" customWidth="1"/>
    <col min="3" max="3" width="15.75" customWidth="1"/>
    <col min="4" max="4" width="27.625" customWidth="1"/>
    <col min="5" max="5" width="26.875" customWidth="1"/>
    <col min="6" max="6" width="34.875" customWidth="1"/>
    <col min="7" max="7" width="3" customWidth="1"/>
  </cols>
  <sheetData>
    <row r="1" spans="1:7" ht="39.950000000000003" customHeight="1" x14ac:dyDescent="0.2">
      <c r="B1" s="36" t="s">
        <v>0</v>
      </c>
      <c r="C1" s="36"/>
      <c r="D1" s="36"/>
      <c r="E1" s="37" t="s">
        <v>28</v>
      </c>
      <c r="F1" s="23" t="s">
        <v>29</v>
      </c>
    </row>
    <row r="2" spans="1:7" s="6" customFormat="1" ht="39.950000000000003" customHeight="1" x14ac:dyDescent="0.3">
      <c r="A2" s="5"/>
      <c r="B2" s="36"/>
      <c r="C2" s="36"/>
      <c r="D2" s="36"/>
      <c r="E2" s="37"/>
      <c r="F2" s="25" t="s">
        <v>30</v>
      </c>
    </row>
    <row r="3" spans="1:7" s="1" customFormat="1" ht="50.1" customHeight="1" x14ac:dyDescent="0.3">
      <c r="A3" s="4"/>
      <c r="B3" s="34" t="s">
        <v>1</v>
      </c>
      <c r="C3" s="34"/>
      <c r="D3" s="35" t="s">
        <v>27</v>
      </c>
      <c r="E3" s="35"/>
      <c r="F3" s="35"/>
      <c r="G3"/>
    </row>
    <row r="4" spans="1:7" ht="18.75" x14ac:dyDescent="0.3">
      <c r="B4" s="12" t="s">
        <v>2</v>
      </c>
      <c r="C4" s="29">
        <f>SUM(ÚdajeODárcích[CENA])</f>
        <v>377</v>
      </c>
      <c r="D4" s="35"/>
      <c r="E4" s="35"/>
      <c r="F4" s="35"/>
    </row>
    <row r="5" spans="1:7" ht="18.75" x14ac:dyDescent="0.3">
      <c r="B5" s="11" t="s">
        <v>3</v>
      </c>
      <c r="C5" s="30">
        <f>SUMIF(ÚdajeODárcích[ZAKOUPENO],"Zakoupeno",ÚdajeODárcích[CENA])</f>
        <v>233</v>
      </c>
      <c r="D5" s="35"/>
      <c r="E5" s="35"/>
      <c r="F5" s="35"/>
    </row>
    <row r="6" spans="1:7" ht="50.1" customHeight="1" x14ac:dyDescent="0.3">
      <c r="B6" s="22" t="s">
        <v>4</v>
      </c>
      <c r="C6" s="31">
        <f>C4-C5</f>
        <v>144</v>
      </c>
      <c r="D6" s="35"/>
      <c r="E6" s="35"/>
      <c r="F6" s="35"/>
    </row>
    <row r="7" spans="1:7" s="1" customFormat="1" ht="21" customHeight="1" x14ac:dyDescent="0.3">
      <c r="A7" s="4"/>
      <c r="B7" s="19" t="s">
        <v>54</v>
      </c>
      <c r="C7" s="13"/>
      <c r="E7" s="39" t="s">
        <v>56</v>
      </c>
      <c r="F7" s="37" t="s">
        <v>57</v>
      </c>
      <c r="G7"/>
    </row>
    <row r="8" spans="1:7" ht="22.5" x14ac:dyDescent="0.3">
      <c r="B8" s="27" t="s">
        <v>5</v>
      </c>
      <c r="D8" s="37" t="s">
        <v>53</v>
      </c>
      <c r="E8" s="39"/>
      <c r="F8" s="37"/>
    </row>
    <row r="9" spans="1:7" ht="18.75" x14ac:dyDescent="0.3">
      <c r="B9" s="14"/>
      <c r="C9" s="18" t="s">
        <v>26</v>
      </c>
      <c r="D9" s="37"/>
      <c r="E9" s="39"/>
      <c r="F9" s="37"/>
    </row>
    <row r="10" spans="1:7" ht="18.75" x14ac:dyDescent="0.3">
      <c r="B10" s="15" t="s">
        <v>6</v>
      </c>
      <c r="C10" s="28">
        <v>71</v>
      </c>
      <c r="D10" s="37"/>
      <c r="E10" s="39"/>
      <c r="F10" s="37"/>
    </row>
    <row r="11" spans="1:7" ht="18.75" x14ac:dyDescent="0.3">
      <c r="B11" s="16" t="s">
        <v>7</v>
      </c>
      <c r="C11" s="28"/>
      <c r="D11" s="37"/>
      <c r="E11" s="39"/>
      <c r="F11" s="37"/>
    </row>
    <row r="12" spans="1:7" ht="18.75" x14ac:dyDescent="0.3">
      <c r="B12" s="17" t="s">
        <v>8</v>
      </c>
      <c r="C12" s="28">
        <v>26</v>
      </c>
      <c r="D12" s="37"/>
      <c r="E12" s="39"/>
      <c r="F12" s="37"/>
    </row>
    <row r="13" spans="1:7" ht="18.75" x14ac:dyDescent="0.3">
      <c r="B13" s="17" t="s">
        <v>9</v>
      </c>
      <c r="C13" s="28">
        <v>16</v>
      </c>
      <c r="D13" s="37"/>
      <c r="E13" s="39"/>
      <c r="F13" s="37"/>
    </row>
    <row r="14" spans="1:7" ht="18.75" x14ac:dyDescent="0.3">
      <c r="B14" s="16" t="s">
        <v>10</v>
      </c>
      <c r="C14" s="28"/>
      <c r="D14" s="37"/>
      <c r="E14" s="38" t="s">
        <v>55</v>
      </c>
      <c r="F14" s="37" t="s">
        <v>31</v>
      </c>
    </row>
    <row r="15" spans="1:7" ht="18.75" x14ac:dyDescent="0.3">
      <c r="B15" s="17" t="s">
        <v>11</v>
      </c>
      <c r="C15" s="28">
        <v>29</v>
      </c>
      <c r="D15" s="37"/>
      <c r="E15" s="38"/>
      <c r="F15" s="37"/>
    </row>
    <row r="16" spans="1:7" ht="18.75" x14ac:dyDescent="0.3">
      <c r="B16" s="15"/>
      <c r="C16" s="28"/>
      <c r="D16" s="37"/>
      <c r="E16" s="38"/>
      <c r="F16" s="37"/>
    </row>
    <row r="17" spans="2:6" ht="18.75" x14ac:dyDescent="0.3">
      <c r="B17" s="15" t="s">
        <v>12</v>
      </c>
      <c r="C17" s="28">
        <v>59</v>
      </c>
      <c r="D17" s="37"/>
      <c r="E17" s="38"/>
      <c r="F17" s="37"/>
    </row>
    <row r="18" spans="2:6" ht="18.75" x14ac:dyDescent="0.3">
      <c r="B18" s="16" t="s">
        <v>7</v>
      </c>
      <c r="C18" s="28"/>
      <c r="D18" s="37"/>
      <c r="E18" s="38"/>
      <c r="F18" s="37"/>
    </row>
    <row r="19" spans="2:6" ht="18.75" x14ac:dyDescent="0.3">
      <c r="B19" s="17" t="s">
        <v>13</v>
      </c>
      <c r="C19" s="28">
        <v>23</v>
      </c>
      <c r="D19" s="37"/>
      <c r="E19" s="38"/>
      <c r="F19" s="37"/>
    </row>
    <row r="20" spans="2:6" ht="18.75" x14ac:dyDescent="0.3">
      <c r="B20" s="17" t="s">
        <v>14</v>
      </c>
      <c r="C20" s="28">
        <v>36</v>
      </c>
      <c r="D20" s="37"/>
      <c r="E20" s="38"/>
      <c r="F20" s="37"/>
    </row>
    <row r="21" spans="2:6" ht="18.75" x14ac:dyDescent="0.3">
      <c r="B21" s="15"/>
      <c r="C21" s="28"/>
      <c r="D21" s="37"/>
      <c r="F21" s="37"/>
    </row>
    <row r="22" spans="2:6" ht="18.75" x14ac:dyDescent="0.3">
      <c r="B22" s="15" t="s">
        <v>15</v>
      </c>
      <c r="C22" s="28">
        <v>44</v>
      </c>
      <c r="D22" s="37"/>
    </row>
    <row r="23" spans="2:6" ht="18.75" x14ac:dyDescent="0.3">
      <c r="B23" s="16" t="s">
        <v>7</v>
      </c>
      <c r="C23" s="28"/>
      <c r="D23" s="37"/>
    </row>
    <row r="24" spans="2:6" ht="18.75" x14ac:dyDescent="0.3">
      <c r="B24" s="17" t="s">
        <v>16</v>
      </c>
      <c r="C24" s="28">
        <v>14</v>
      </c>
    </row>
    <row r="25" spans="2:6" ht="18.75" customHeight="1" x14ac:dyDescent="0.3">
      <c r="B25" s="17" t="s">
        <v>17</v>
      </c>
      <c r="C25" s="28">
        <v>30</v>
      </c>
    </row>
    <row r="26" spans="2:6" ht="18.75" x14ac:dyDescent="0.3">
      <c r="B26" s="15"/>
      <c r="C26" s="28"/>
    </row>
    <row r="27" spans="2:6" ht="18.75" x14ac:dyDescent="0.3">
      <c r="B27" s="15" t="s">
        <v>18</v>
      </c>
      <c r="C27" s="28">
        <v>118</v>
      </c>
    </row>
    <row r="28" spans="2:6" ht="18.75" x14ac:dyDescent="0.3">
      <c r="B28" s="16" t="s">
        <v>7</v>
      </c>
      <c r="C28" s="28"/>
    </row>
    <row r="29" spans="2:6" ht="18.75" x14ac:dyDescent="0.3">
      <c r="B29" s="17" t="s">
        <v>19</v>
      </c>
      <c r="C29" s="28">
        <v>49</v>
      </c>
    </row>
    <row r="30" spans="2:6" ht="18.75" x14ac:dyDescent="0.3">
      <c r="B30" s="16" t="s">
        <v>10</v>
      </c>
      <c r="C30" s="28"/>
    </row>
    <row r="31" spans="2:6" ht="18.75" x14ac:dyDescent="0.3">
      <c r="B31" s="17" t="s">
        <v>20</v>
      </c>
      <c r="C31" s="28">
        <v>37</v>
      </c>
    </row>
    <row r="32" spans="2:6" ht="18.75" x14ac:dyDescent="0.3">
      <c r="B32" s="17" t="s">
        <v>21</v>
      </c>
      <c r="C32" s="28">
        <v>32</v>
      </c>
    </row>
    <row r="33" spans="2:3" ht="18.75" x14ac:dyDescent="0.3">
      <c r="B33" s="15"/>
      <c r="C33" s="28"/>
    </row>
    <row r="34" spans="2:3" ht="18.75" x14ac:dyDescent="0.3">
      <c r="B34" s="15" t="s">
        <v>22</v>
      </c>
      <c r="C34" s="28">
        <v>39</v>
      </c>
    </row>
    <row r="35" spans="2:3" ht="18.75" x14ac:dyDescent="0.3">
      <c r="B35" s="16" t="s">
        <v>7</v>
      </c>
      <c r="C35" s="28"/>
    </row>
    <row r="36" spans="2:3" ht="18.75" x14ac:dyDescent="0.3">
      <c r="B36" s="17" t="s">
        <v>23</v>
      </c>
      <c r="C36" s="28">
        <v>39</v>
      </c>
    </row>
    <row r="37" spans="2:3" ht="18.75" x14ac:dyDescent="0.3">
      <c r="B37" s="15"/>
      <c r="C37" s="28"/>
    </row>
    <row r="38" spans="2:3" ht="18.75" x14ac:dyDescent="0.3">
      <c r="B38" s="15" t="s">
        <v>24</v>
      </c>
      <c r="C38" s="28">
        <v>46</v>
      </c>
    </row>
    <row r="39" spans="2:3" ht="18.75" x14ac:dyDescent="0.3">
      <c r="B39" s="16" t="s">
        <v>10</v>
      </c>
      <c r="C39" s="28"/>
    </row>
    <row r="40" spans="2:3" ht="18.75" x14ac:dyDescent="0.3">
      <c r="B40" s="17" t="s">
        <v>13</v>
      </c>
      <c r="C40" s="28">
        <v>46</v>
      </c>
    </row>
    <row r="41" spans="2:3" ht="18.75" x14ac:dyDescent="0.3">
      <c r="B41" s="15"/>
      <c r="C41" s="28"/>
    </row>
    <row r="42" spans="2:3" ht="18.75" x14ac:dyDescent="0.3">
      <c r="B42" s="15" t="s">
        <v>25</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V tomto sešitu můžete vytvořit rozpočet svátečních nákupů. Kontingenční tabulka, která začíná na tomto listu v buňce B9, se aktualizuje automaticky. Výběrem buňky F1 nebo F2 můžete přejít na další listy." sqref="A1"/>
    <dataValidation allowBlank="1" showInputMessage="1" showErrorMessage="1" prompt="V buňkách níže se automaticky počítají součty." sqref="B3:C3"/>
    <dataValidation allowBlank="1" showInputMessage="1" showErrorMessage="1" prompt="V buňce vpravo se automaticky počítají potřebné prostředky." sqref="B4"/>
    <dataValidation allowBlank="1" showInputMessage="1" showErrorMessage="1" prompt="V této buňce se automaticky počítají potřebné prostředky." sqref="C4"/>
    <dataValidation allowBlank="1" showInputMessage="1" showErrorMessage="1" prompt="V buňce vpravo se automaticky počítá zatím utracená částka." sqref="B5"/>
    <dataValidation allowBlank="1" showInputMessage="1" showErrorMessage="1" prompt="V této buňce se automaticky počítá zatím utracená částka." sqref="C5"/>
    <dataValidation allowBlank="1" showInputMessage="1" showErrorMessage="1" prompt="V buňce vpravo se automaticky počítá rozdíl." sqref="B6"/>
    <dataValidation allowBlank="1" showInputMessage="1" showErrorMessage="1" prompt="V této buňce se automaticky počítá rozdíl." sqref="C6"/>
    <dataValidation allowBlank="1" showInputMessage="1" showErrorMessage="1" prompt="V buňkách D8 až F14 jsou průřezy pro filtrování dat tabulky podle osoby, pro kterou je dárek určený, stavu zabalení, stavu doručení, stavu zakoupení a kategorie dárku." sqref="B8"/>
    <dataValidation allowBlank="1" showInputMessage="1" showErrorMessage="1" prompt="V této buňce je název tohoto listu. V buňkách C4 až C6 se automaticky počítají potřebné prostředky, zatím utracená částka a rozdíl. V buňce D3 je graf a v buňce B7 je tip." sqref="B1:C2"/>
    <dataValidation allowBlank="1" showInputMessage="1" showErrorMessage="1" prompt="Tato buňka obsahuje navigační odkaz na list Položky seznamu." sqref="F1"/>
    <dataValidation allowBlank="1" showInputMessage="1" showErrorMessage="1" prompt="Tato buňka obsahuje navigační odkaz na list Informace pro seznam." sqref="F2"/>
  </dataValidations>
  <hyperlinks>
    <hyperlink ref="F1" location="'Položky seznamu'!A1" tooltip="Výběrem přejdete na list Položky seznamu." display="NA POLOŽKY SEZNAMU &gt;"/>
    <hyperlink ref="F2" location="'Informace pro seznam'!A1" tooltip="Výběrem přejdete na list Informace pro seznam." display="NA INFORMACE PRO SEZNAM &gt;"/>
  </hyperlinks>
  <printOptions horizontalCentered="1"/>
  <pageMargins left="0.25" right="0.25" top="0.75" bottom="0.75" header="0.3" footer="0.3"/>
  <pageSetup paperSize="9" scale="7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4.875" customWidth="1"/>
  </cols>
  <sheetData>
    <row r="1" spans="2:8" ht="39.950000000000003" customHeight="1" x14ac:dyDescent="0.2">
      <c r="B1" s="40" t="s">
        <v>32</v>
      </c>
      <c r="C1" s="40"/>
      <c r="D1" s="41" t="s">
        <v>28</v>
      </c>
      <c r="E1" s="41"/>
      <c r="F1" s="41"/>
      <c r="G1" s="41"/>
      <c r="H1" s="24" t="s">
        <v>30</v>
      </c>
    </row>
    <row r="2" spans="2:8" ht="39.950000000000003" customHeight="1" x14ac:dyDescent="0.3">
      <c r="B2" s="40"/>
      <c r="C2" s="40"/>
      <c r="D2" s="41"/>
      <c r="E2" s="41"/>
      <c r="F2" s="41"/>
      <c r="G2" s="41"/>
      <c r="H2" s="26" t="s">
        <v>43</v>
      </c>
    </row>
    <row r="3" spans="2:8" ht="30" customHeight="1" x14ac:dyDescent="0.3">
      <c r="B3" s="20" t="s">
        <v>33</v>
      </c>
      <c r="C3" s="20" t="s">
        <v>34</v>
      </c>
      <c r="D3" s="20" t="s">
        <v>37</v>
      </c>
      <c r="E3" s="20" t="s">
        <v>38</v>
      </c>
      <c r="F3" s="20" t="s">
        <v>39</v>
      </c>
      <c r="G3" s="20" t="s">
        <v>40</v>
      </c>
      <c r="H3" s="20" t="s">
        <v>44</v>
      </c>
    </row>
    <row r="4" spans="2:8" ht="30" customHeight="1" x14ac:dyDescent="0.3">
      <c r="B4" s="10" t="s">
        <v>6</v>
      </c>
      <c r="C4" s="10" t="s">
        <v>35</v>
      </c>
      <c r="D4" s="9" t="s">
        <v>8</v>
      </c>
      <c r="E4" s="32">
        <v>26</v>
      </c>
      <c r="F4" s="33" t="s">
        <v>7</v>
      </c>
      <c r="G4" s="8" t="s">
        <v>41</v>
      </c>
      <c r="H4" s="33" t="s">
        <v>45</v>
      </c>
    </row>
    <row r="5" spans="2:8" ht="30" customHeight="1" x14ac:dyDescent="0.3">
      <c r="B5" s="10" t="s">
        <v>12</v>
      </c>
      <c r="C5" s="10" t="s">
        <v>36</v>
      </c>
      <c r="D5" s="9" t="s">
        <v>13</v>
      </c>
      <c r="E5" s="32">
        <v>23</v>
      </c>
      <c r="F5" s="33" t="s">
        <v>7</v>
      </c>
      <c r="G5" s="8" t="s">
        <v>41</v>
      </c>
      <c r="H5" s="33" t="s">
        <v>45</v>
      </c>
    </row>
    <row r="6" spans="2:8" ht="30" customHeight="1" x14ac:dyDescent="0.3">
      <c r="B6" s="10" t="s">
        <v>6</v>
      </c>
      <c r="C6" s="10" t="s">
        <v>36</v>
      </c>
      <c r="D6" s="9" t="s">
        <v>9</v>
      </c>
      <c r="E6" s="32">
        <v>16</v>
      </c>
      <c r="F6" s="33" t="s">
        <v>7</v>
      </c>
      <c r="G6" s="8" t="s">
        <v>41</v>
      </c>
      <c r="H6" s="33" t="s">
        <v>46</v>
      </c>
    </row>
    <row r="7" spans="2:8" ht="30" customHeight="1" x14ac:dyDescent="0.3">
      <c r="B7" s="10" t="s">
        <v>15</v>
      </c>
      <c r="C7" s="10" t="s">
        <v>36</v>
      </c>
      <c r="D7" s="9" t="s">
        <v>16</v>
      </c>
      <c r="E7" s="32">
        <v>14</v>
      </c>
      <c r="F7" s="33" t="s">
        <v>7</v>
      </c>
      <c r="G7" s="8" t="s">
        <v>42</v>
      </c>
      <c r="H7" s="33" t="s">
        <v>46</v>
      </c>
    </row>
    <row r="8" spans="2:8" ht="30" customHeight="1" x14ac:dyDescent="0.3">
      <c r="B8" s="10" t="s">
        <v>18</v>
      </c>
      <c r="C8" s="10" t="s">
        <v>36</v>
      </c>
      <c r="D8" s="9" t="s">
        <v>19</v>
      </c>
      <c r="E8" s="32">
        <v>49</v>
      </c>
      <c r="F8" s="33" t="s">
        <v>7</v>
      </c>
      <c r="G8" s="8" t="s">
        <v>42</v>
      </c>
      <c r="H8" s="33" t="s">
        <v>46</v>
      </c>
    </row>
    <row r="9" spans="2:8" ht="30" customHeight="1" x14ac:dyDescent="0.3">
      <c r="B9" s="10" t="s">
        <v>18</v>
      </c>
      <c r="C9" s="10" t="s">
        <v>36</v>
      </c>
      <c r="D9" s="9" t="s">
        <v>20</v>
      </c>
      <c r="E9" s="32">
        <v>37</v>
      </c>
      <c r="F9" s="33" t="s">
        <v>10</v>
      </c>
      <c r="G9" s="8" t="s">
        <v>42</v>
      </c>
      <c r="H9" s="33" t="s">
        <v>46</v>
      </c>
    </row>
    <row r="10" spans="2:8" ht="30" customHeight="1" x14ac:dyDescent="0.3">
      <c r="B10" s="10" t="s">
        <v>22</v>
      </c>
      <c r="C10" s="10" t="s">
        <v>36</v>
      </c>
      <c r="D10" s="9" t="s">
        <v>23</v>
      </c>
      <c r="E10" s="32">
        <v>39</v>
      </c>
      <c r="F10" s="33" t="s">
        <v>7</v>
      </c>
      <c r="G10" s="8" t="s">
        <v>42</v>
      </c>
      <c r="H10" s="33" t="s">
        <v>46</v>
      </c>
    </row>
    <row r="11" spans="2:8" ht="30" customHeight="1" x14ac:dyDescent="0.3">
      <c r="B11" s="10" t="s">
        <v>12</v>
      </c>
      <c r="C11" s="10" t="s">
        <v>36</v>
      </c>
      <c r="D11" s="9" t="s">
        <v>14</v>
      </c>
      <c r="E11" s="32">
        <v>36</v>
      </c>
      <c r="F11" s="33" t="s">
        <v>7</v>
      </c>
      <c r="G11" s="8" t="s">
        <v>41</v>
      </c>
      <c r="H11" s="33" t="s">
        <v>46</v>
      </c>
    </row>
    <row r="12" spans="2:8" ht="30" customHeight="1" x14ac:dyDescent="0.3">
      <c r="B12" s="10" t="s">
        <v>6</v>
      </c>
      <c r="C12" s="10" t="s">
        <v>36</v>
      </c>
      <c r="D12" s="9" t="s">
        <v>11</v>
      </c>
      <c r="E12" s="32">
        <v>29</v>
      </c>
      <c r="F12" s="33" t="s">
        <v>10</v>
      </c>
      <c r="G12" s="8"/>
      <c r="H12" s="33"/>
    </row>
    <row r="13" spans="2:8" ht="30" customHeight="1" x14ac:dyDescent="0.3">
      <c r="B13" s="10" t="s">
        <v>15</v>
      </c>
      <c r="C13" s="10" t="s">
        <v>36</v>
      </c>
      <c r="D13" s="9" t="s">
        <v>17</v>
      </c>
      <c r="E13" s="32">
        <v>30</v>
      </c>
      <c r="F13" s="33" t="s">
        <v>7</v>
      </c>
      <c r="G13" s="8" t="s">
        <v>41</v>
      </c>
      <c r="H13" s="33"/>
    </row>
    <row r="14" spans="2:8" ht="30" customHeight="1" x14ac:dyDescent="0.3">
      <c r="B14" s="10" t="s">
        <v>18</v>
      </c>
      <c r="C14" s="10" t="s">
        <v>36</v>
      </c>
      <c r="D14" s="9" t="s">
        <v>21</v>
      </c>
      <c r="E14" s="32">
        <v>32</v>
      </c>
      <c r="F14" s="33" t="s">
        <v>10</v>
      </c>
      <c r="G14" s="8"/>
      <c r="H14" s="33"/>
    </row>
    <row r="15" spans="2:8" ht="30" customHeight="1" x14ac:dyDescent="0.3">
      <c r="B15" s="10" t="s">
        <v>24</v>
      </c>
      <c r="C15" s="10" t="s">
        <v>36</v>
      </c>
      <c r="D15" s="9" t="s">
        <v>13</v>
      </c>
      <c r="E15" s="32">
        <v>46</v>
      </c>
      <c r="F15" s="33" t="s">
        <v>10</v>
      </c>
      <c r="G15" s="8"/>
      <c r="H15" s="33"/>
    </row>
  </sheetData>
  <dataConsolidate/>
  <mergeCells count="2">
    <mergeCell ref="B1:C2"/>
    <mergeCell ref="D1:G2"/>
  </mergeCells>
  <dataValidations count="17">
    <dataValidation type="list" allowBlank="1" showInputMessage="1" sqref="B16:B1048576">
      <formula1>SeznamOsob</formula1>
    </dataValidation>
    <dataValidation allowBlank="1" showInputMessage="1" showErrorMessage="1" prompt="Na tomto listu můžete vytvořit nákupní seznam. Podrobnosti o nákupech zadejte do tabulky Údaje o dárcích. Výběrem buňky H1 můžete přejít na list Informace pro seznam a výběrem buňky H2 na list Sváteční rozpočet." sqref="A1"/>
    <dataValidation allowBlank="1" showInputMessage="1" showErrorMessage="1" prompt="V tomto sloupci vyberte jméno osoby, pro kterou je dárek určený. Stisknutím kláves ALT+ŠIPKA DOLŮ zobrazíte možnosti. Pak na jednu najeďte klávesou ŠIPKA DOLŮ a potvrďte výběr klávesou ENTER. K vyhledání konkrétních položek použijte filtry v záhlaví." sqref="B3"/>
    <dataValidation allowBlank="1" showInputMessage="1" showErrorMessage="1" prompt="Ve sloupci pod tímto záhlavím vyberte kategorii dárku. Stisknutím kláves ALT+ŠIPKA DOLŮ zobrazte dostupné možnosti. Pak na jednu z nich najeďte klávesou ŠIPKA DOLŮ a potvrďte výběr klávesou ENTER." sqref="C3"/>
    <dataValidation allowBlank="1" showInputMessage="1" showErrorMessage="1" prompt="Ve sloupci s tímto záhlavím zadávejte jednotlivé dárky." sqref="D3"/>
    <dataValidation allowBlank="1" showInputMessage="1" showErrorMessage="1" prompt="Do sloupce s tímto záhlavím zadejte cenu." sqref="E3"/>
    <dataValidation allowBlank="1" showInputMessage="1" showErrorMessage="1" prompt="Ve sloupci pod tímto záhlavím označte stav zakoupení výběrem možnosti Zakoupeno nebo Nezakoupeno. Stisknutím kláves ALT+ŠIPKA DOLŮ zobrazte dostupné možnosti. Pak na jednu z nich najeďte klávesou ŠIPKA DOLŮ a potvrďte výběr klávesou ENTER." sqref="F3"/>
    <dataValidation allowBlank="1" showInputMessage="1" showErrorMessage="1" prompt="Ve sloupci s tímto záhlavím vyberte stav doručení. Stisknutím kláves ALT+ŠIPKA DOLŮ zobrazte dostupné možnosti. Pak na jednu z nich najeďte klávesou ŠIPKA DOLŮ a potvrďte výběr klávesou ENTER." sqref="G3"/>
    <dataValidation allowBlank="1" showInputMessage="1" showErrorMessage="1" prompt="Ve sloupci s tímto záhlavím vyberte stav zabalení. Stisknutím kláves ALT+ŠIPKA DOLŮ zobrazte dostupné možnosti. Pak na jednu z nich najeďte klávesou ŠIPKA DOLŮ a potvrďte výběr klávesou ENTER." sqref="H3"/>
    <dataValidation allowBlank="1" showInputMessage="1" showErrorMessage="1" prompt="V této buňce je název tohoto listu." sqref="B1"/>
    <dataValidation allowBlank="1" showInputMessage="1" showErrorMessage="1" prompt="Tato buňka obsahuje navigační odkaz na list Sváteční rozpočet." sqref="H2"/>
    <dataValidation type="list" errorStyle="warning" allowBlank="1" showInputMessage="1" showErrorMessage="1" error="Vyberte v seznamu jméno. Vyberte ZRUŠIT a stisknutím kláves ALT+ŠIPKA DOLŮ zobrazte dostupné možnosti. Pak na jednu z nich najeďte klávesou ŠIPKA DOLŮ a potvrďte výběr klávesou ENTER." sqref="B4:B15">
      <formula1>SeznamOsob</formula1>
    </dataValidation>
    <dataValidation allowBlank="1" showInputMessage="1" showErrorMessage="1" prompt="Tato buňka obsahuje navigační odkaz na list Informace pro seznam." sqref="H1"/>
    <dataValidation type="list" errorStyle="warning" allowBlank="1" showInputMessage="1" showErrorMessage="1" error="Vyberte v seznamu kategorii dárku. Vyberte ZRUŠIT a stisknutím kláves ALT+ŠIPKA DOLŮ zobrazte dostupné možnosti. Pak na jednu z nich najeďte klávesou ŠIPKA DOLŮ a potvrďte výběr klávesou ENTER." sqref="C4:C15">
      <formula1>SeznamKategoriíDárků</formula1>
    </dataValidation>
    <dataValidation type="list" errorStyle="warning" allowBlank="1" showInputMessage="1" showErrorMessage="1" error="Vyberte v seznamu stav. Vyberte ZRUŠIT a stisknutím kláves ALT+ŠIPKA DOLŮ zobrazte dostupné možnosti. Pak na jednu z nich najeďte klávesou ŠIPKA DOLŮ a potvrďte výběr klávesou ENTER." sqref="F4:F15">
      <formula1>"Zakoupeno,Nezakoupeno"</formula1>
    </dataValidation>
    <dataValidation type="list" errorStyle="warning" allowBlank="1" showInputMessage="1" showErrorMessage="1" error="Vyberte v seznamu stav doručení. Vyberte ZRUŠIT a stisknutím kláves ALT+ŠIPKA DOLŮ zobrazte dostupné možnosti. Pak na jednu z nich najeďte klávesou ŠIPKA DOLŮ a potvrďte výběr klávesou ENTER." sqref="G4:G15">
      <formula1>"Dodáno,Na cestě,Zrušeno"</formula1>
    </dataValidation>
    <dataValidation type="list" errorStyle="warning" allowBlank="1" showInputMessage="1" showErrorMessage="1" error="Vyberte v seznamu stav zabalení. Vyberte ZRUŠIT a stisknutím kláves ALT+ŠIPKA DOLŮ zobrazte dostupné možnosti. Pak na jednu z nich najeďte klávesou ŠIPKA DOLŮ a potvrďte výběr klávesou ENTER." sqref="H4:H15">
      <formula1>"Zabaleno,Nezabaleno"</formula1>
    </dataValidation>
  </dataValidations>
  <hyperlinks>
    <hyperlink ref="H2" location="'Sváteční rozpočet'!A1" tooltip="Výběrem přejdete na list Sváteční rozpočet." display="&lt; NA SVÁTEČNÍ ROZPOČET"/>
    <hyperlink ref="H1" location="'Informace pro seznam'!A1" tooltip="Výběrem přejdete na list Informace pro seznam." display="NA INFORMACE PRO SEZNAM &gt;"/>
  </hyperlink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55.875" customWidth="1"/>
    <col min="3" max="3" width="2.625" customWidth="1"/>
    <col min="4" max="4" width="32.75" customWidth="1"/>
    <col min="5" max="5" width="30.625" customWidth="1"/>
  </cols>
  <sheetData>
    <row r="1" spans="2:5" ht="39.950000000000003" customHeight="1" x14ac:dyDescent="0.2">
      <c r="B1" s="40" t="s">
        <v>47</v>
      </c>
      <c r="C1" s="42" t="s">
        <v>28</v>
      </c>
      <c r="D1" s="42"/>
      <c r="E1" s="24" t="s">
        <v>52</v>
      </c>
    </row>
    <row r="2" spans="2:5" ht="39.950000000000003" customHeight="1" x14ac:dyDescent="0.3">
      <c r="B2" s="40"/>
      <c r="C2" s="42"/>
      <c r="D2" s="42"/>
      <c r="E2" s="26" t="s">
        <v>43</v>
      </c>
    </row>
    <row r="3" spans="2:5" s="2" customFormat="1" ht="30" customHeight="1" x14ac:dyDescent="0.3">
      <c r="B3" s="21" t="s">
        <v>48</v>
      </c>
      <c r="C3" s="7"/>
      <c r="D3" s="21" t="s">
        <v>34</v>
      </c>
    </row>
    <row r="4" spans="2:5" ht="30" customHeight="1" x14ac:dyDescent="0.3">
      <c r="B4" s="21" t="s">
        <v>22</v>
      </c>
      <c r="D4" s="21" t="s">
        <v>49</v>
      </c>
    </row>
    <row r="5" spans="2:5" ht="30" customHeight="1" x14ac:dyDescent="0.3">
      <c r="B5" s="21" t="s">
        <v>12</v>
      </c>
      <c r="D5" s="21" t="s">
        <v>36</v>
      </c>
    </row>
    <row r="6" spans="2:5" ht="30" customHeight="1" x14ac:dyDescent="0.3">
      <c r="B6" s="21" t="s">
        <v>6</v>
      </c>
      <c r="D6" s="21" t="s">
        <v>50</v>
      </c>
    </row>
    <row r="7" spans="2:5" ht="30" customHeight="1" x14ac:dyDescent="0.3">
      <c r="B7" s="21" t="s">
        <v>15</v>
      </c>
      <c r="D7" s="21" t="s">
        <v>35</v>
      </c>
    </row>
    <row r="8" spans="2:5" ht="30" customHeight="1" x14ac:dyDescent="0.3">
      <c r="B8" s="21" t="s">
        <v>18</v>
      </c>
      <c r="D8" s="21" t="s">
        <v>51</v>
      </c>
    </row>
    <row r="9" spans="2:5" ht="30" customHeight="1" x14ac:dyDescent="0.3">
      <c r="B9" s="21" t="s">
        <v>24</v>
      </c>
    </row>
    <row r="10" spans="2:5" ht="30" customHeight="1" x14ac:dyDescent="0.3">
      <c r="B10" s="21"/>
    </row>
  </sheetData>
  <mergeCells count="2">
    <mergeCell ref="B1:B2"/>
    <mergeCell ref="C1:D2"/>
  </mergeCells>
  <dataValidations count="6">
    <dataValidation allowBlank="1" showInputMessage="1" showErrorMessage="1" prompt="Na tomto listu můžete vytvářet informace pro seznam. Zadejte podrobnosti do tabulek Lidé a Kategorie dárku. Výběrem buňky E1 můžete přejít na list Položky seznamu a výběrem buňky E2 na list Sváteční rozpočet." sqref="A1"/>
    <dataValidation allowBlank="1" showInputMessage="1" showErrorMessage="1" prompt="V této buňce je název tohoto listu." sqref="B1"/>
    <dataValidation allowBlank="1" showInputMessage="1" showErrorMessage="1" prompt="Ve sloupci s tímto záhlavím můžete přidat nebo upravit jména osob, která budou k dispozici v rozevíracím seznamu Pro na listu Položky seznamu. V tabulce vpravo jsou kategorie dárků." sqref="B3"/>
    <dataValidation allowBlank="1" showInputMessage="1" showErrorMessage="1" prompt="Ve sloupci s tímto záhlavím můžete přidat nebo upravit kategorie dárků, které budou k dispozici v rozevíracím seznamu Kategorie dárku na listu Položky seznamu." sqref="D3"/>
    <dataValidation allowBlank="1" showInputMessage="1" showErrorMessage="1" prompt="Tato buňka obsahuje navigační odkaz na list Položky seznamu." sqref="E1"/>
    <dataValidation allowBlank="1" showInputMessage="1" showErrorMessage="1" prompt="Tato buňka obsahuje navigační odkaz na list Sváteční rozpočet." sqref="E2"/>
  </dataValidations>
  <hyperlinks>
    <hyperlink ref="E1" location="'Položky seznamu'!A1" tooltip="Výběrem přejdete na list Položky seznamu." display="&lt; NA POLOŽKY SEZNAMU"/>
    <hyperlink ref="E2" location="'Sváteční rozpočet'!A1" tooltip="Výběrem přejdete na list Sváteční rozpočet." display="&lt; NA SVÁTEČNÍ ROZPOČET"/>
  </hyperlinks>
  <printOptions horizontalCentered="1"/>
  <pageMargins left="0.25" right="0.25" top="0.75" bottom="0.75" header="0.3" footer="0.3"/>
  <pageSetup paperSize="9" scale="77"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Sváteční rozpočet</vt:lpstr>
      <vt:lpstr>Položky seznamu</vt:lpstr>
      <vt:lpstr>Informace pro seznam</vt:lpstr>
      <vt:lpstr>'Informace pro seznam'!Názvy_tisku</vt:lpstr>
      <vt:lpstr>'Položky seznamu'!Názvy_tisku</vt:lpstr>
      <vt:lpstr>SeznamKategoriíDárků</vt:lpstr>
      <vt:lpstr>SeznamOsob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keywords/>
  <cp:lastModifiedBy>tester</cp:lastModifiedBy>
  <dcterms:created xsi:type="dcterms:W3CDTF">2018-02-13T06:39:11Z</dcterms:created>
  <dcterms:modified xsi:type="dcterms:W3CDTF">2018-04-26T05:08:37Z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