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emplate\2018_013_WordTech_Accessible_Templates_WAC_B1\04_PreDTP_Done\cs-CZ\"/>
    </mc:Choice>
  </mc:AlternateContent>
  <bookViews>
    <workbookView xWindow="0" yWindow="0" windowWidth="28800" windowHeight="11760"/>
  </bookViews>
  <sheets>
    <sheet name="Rozpočet akademického klubu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<sst xmlns="http://schemas.openxmlformats.org/spreadsheetml/2006/main" count="19" uniqueCount="17">
  <si>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Rozpočet akademického klubu</t>
  </si>
  <si>
    <t>Náklady na klubový výlet:</t>
  </si>
  <si>
    <t>Výnosy:</t>
  </si>
  <si>
    <t>Výdaje:</t>
  </si>
  <si>
    <t>Roční výnosy</t>
  </si>
  <si>
    <t>Členské příspěvky</t>
  </si>
  <si>
    <t>Dobročinné sbírky</t>
  </si>
  <si>
    <t>Dary</t>
  </si>
  <si>
    <t>Jiné</t>
  </si>
  <si>
    <t>Částka</t>
  </si>
  <si>
    <t>Tato buňka obsahuje skupinový sloupcový graf zobrazující roční výnosy. Do tabulky vpravo zadejte podrobnosti o ročních výdajích.</t>
  </si>
  <si>
    <t>Zbývající potřebná částka:</t>
  </si>
  <si>
    <t>Roční výdaje</t>
  </si>
  <si>
    <t>Papír na letáky</t>
  </si>
  <si>
    <t>Reklama</t>
  </si>
  <si>
    <t>Dekorace</t>
  </si>
  <si>
    <t>Tato buňka obsahuje skupinový sloupcový graf zobrazující roční výdaje.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</si>
</sst>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Kč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 indent="1"/>
    </xf>
    <xf numFmtId="168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</cellXfs>
  <cellStyles count="11">
    <cellStyle name="Čárka" xfId="6" builtinId="3" customBuiltin="1"/>
    <cellStyle name="Čárky bez des. míst" xfId="7" builtinId="6" customBuiltin="1"/>
    <cellStyle name="Měna" xfId="8" builtinId="4" customBuiltin="1"/>
    <cellStyle name="Měny bez des. míst" xfId="9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rocenta" xfId="10" builtinId="5" customBuiltin="1"/>
  </cellStyles>
  <dxfs count="14">
    <dxf>
      <numFmt numFmtId="169" formatCode="#,##0.00\ &quot;Kč&quot;"/>
      <alignment horizontal="general" vertical="center" textRotation="0" wrapText="1" indent="0" justifyLastLine="0" shrinkToFit="0" readingOrder="0"/>
    </dxf>
    <dxf>
      <numFmt numFmtId="168" formatCode="#,##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#,##0\ &quot;Kč&quot;"/>
    </dxf>
    <dxf>
      <numFmt numFmtId="168" formatCode="#,##0\ &quot;Kč&quot;"/>
      <alignment horizontal="righ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Rozpočet akademického klubu" defaultPivotStyle="PivotStyleMedium9">
    <tableStyle name="Rozpočet akademického klubu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'Rozpočet akademického klubu'!$B$6</c:f>
              <c:strCache>
                <c:ptCount val="1"/>
                <c:pt idx="0">
                  <c:v>Roční výnosy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'Rozpočet akademického klubu'!$B$7:$B$10</c:f>
              <c:strCache>
                <c:ptCount val="4"/>
                <c:pt idx="0">
                  <c:v>Členské příspěvky</c:v>
                </c:pt>
                <c:pt idx="1">
                  <c:v>Dobročinné sbírky</c:v>
                </c:pt>
                <c:pt idx="2">
                  <c:v>Dary</c:v>
                </c:pt>
                <c:pt idx="3">
                  <c:v>Jiné</c:v>
                </c:pt>
              </c:strCache>
            </c:strRef>
          </c:cat>
          <c:val>
            <c:numRef>
              <c:f>'Rozpočet akademického klubu'!$C$7:$C$10</c:f>
              <c:numCache>
                <c:formatCode>#\ ##0\ "Kč"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Kč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'Rozpočet akademického klubu'!$F$6</c:f>
              <c:strCache>
                <c:ptCount val="1"/>
                <c:pt idx="0">
                  <c:v>Roční výdaje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'Rozpočet akademického klubu'!$F$7:$F$10</c:f>
              <c:strCache>
                <c:ptCount val="4"/>
                <c:pt idx="0">
                  <c:v>Papír na letáky</c:v>
                </c:pt>
                <c:pt idx="1">
                  <c:v>Reklama</c:v>
                </c:pt>
                <c:pt idx="2">
                  <c:v>Dekorace</c:v>
                </c:pt>
                <c:pt idx="3">
                  <c:v>Jiné</c:v>
                </c:pt>
              </c:strCache>
            </c:strRef>
          </c:cat>
          <c:val>
            <c:numRef>
              <c:f>'Rozpočet akademického klubu'!$G$7:$G$10</c:f>
              <c:numCache>
                <c:formatCode>#\ ##0\ "Kč"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Kč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1</xdr:rowOff>
    </xdr:from>
    <xdr:to>
      <xdr:col>4</xdr:col>
      <xdr:colOff>257175</xdr:colOff>
      <xdr:row>10</xdr:row>
      <xdr:rowOff>152401</xdr:rowOff>
    </xdr:to>
    <xdr:graphicFrame macro="">
      <xdr:nvGraphicFramePr>
        <xdr:cNvPr id="4" name="Graf ročních výnosů" descr="Skupinový sloupcový graf zobrazuje roční výnosy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155829</xdr:rowOff>
    </xdr:to>
    <xdr:graphicFrame macro="">
      <xdr:nvGraphicFramePr>
        <xdr:cNvPr id="6" name="Graf ročních výdajů" descr="Skupinový sloupcový graf zobrazuje roční výdaje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očníVýnosy" displayName="RočníVýnosy" ref="B6:C10" headerRowDxfId="8">
  <tableColumns count="2">
    <tableColumn id="1" name="Roční výnosy" totalsRowLabel="CELKEM" dataDxfId="7" dataCellStyle="Normální"/>
    <tableColumn id="2" name="Částka" totalsRowFunction="sum" dataDxfId="6" totalsRowDxfId="5" dataCellStyle="Normální"/>
  </tableColumns>
  <tableStyleInfo name="Rozpočet akademického klubu" showFirstColumn="0" showLastColumn="0" showRowStripes="1" showColumnStripes="0"/>
  <extLst>
    <ext xmlns:x14="http://schemas.microsoft.com/office/spreadsheetml/2009/9/main" uri="{504A1905-F514-4f6f-8877-14C23A59335A}">
      <x14:table altTextSummary="V této tabulce zadejte položky a částky ročních výnosů."/>
    </ext>
  </extLst>
</table>
</file>

<file path=xl/tables/table2.xml><?xml version="1.0" encoding="utf-8"?>
<table xmlns="http://schemas.openxmlformats.org/spreadsheetml/2006/main" id="2" name="RočníVýdaje" displayName="RočníVýdaje" ref="F6:G10" headerRowDxfId="4">
  <tableColumns count="2">
    <tableColumn id="1" name="Roční výdaje" totalsRowLabel="CELKEM" dataDxfId="3" totalsRowDxfId="2" dataCellStyle="Normální"/>
    <tableColumn id="2" name="Částka" totalsRowFunction="sum" dataDxfId="1" totalsRowDxfId="0" dataCellStyle="Normální"/>
  </tableColumns>
  <tableStyleInfo name="Rozpočet akademického klubu" showFirstColumn="0" showLastColumn="0" showRowStripes="1" showColumnStripes="0"/>
  <extLst>
    <ext xmlns:x14="http://schemas.microsoft.com/office/spreadsheetml/2009/9/main" uri="{504A1905-F514-4f6f-8877-14C23A59335A}">
      <x14:table altTextSummary="V této tabulce zadejte položky a částky ročních výdajů.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7.375" style="1" customWidth="1"/>
    <col min="3" max="3" width="12.125" style="1" customWidth="1"/>
    <col min="4" max="4" width="25.5" style="1" customWidth="1"/>
    <col min="5" max="5" width="3.75" style="1" customWidth="1"/>
    <col min="6" max="6" width="21.625" style="1" customWidth="1"/>
    <col min="7" max="7" width="1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2" t="s">
        <v>11</v>
      </c>
      <c r="G2" s="12"/>
      <c r="H2" s="13">
        <f>C2-(C3-C4)</f>
        <v>760</v>
      </c>
      <c r="I2" s="13"/>
      <c r="J2" s="2"/>
    </row>
    <row r="3" spans="1:10" ht="30.75" customHeight="1" x14ac:dyDescent="0.2">
      <c r="A3" s="2"/>
      <c r="B3" s="4" t="s">
        <v>2</v>
      </c>
      <c r="C3" s="6">
        <f>SUM(RočníVýnosy[Částka])</f>
        <v>5550</v>
      </c>
      <c r="D3" s="2"/>
      <c r="E3" s="2"/>
      <c r="F3" s="12"/>
      <c r="G3" s="12"/>
      <c r="H3" s="13"/>
      <c r="I3" s="13"/>
      <c r="J3" s="2"/>
    </row>
    <row r="4" spans="1:10" ht="30.75" customHeight="1" x14ac:dyDescent="0.2">
      <c r="A4" s="2"/>
      <c r="B4" s="4" t="s">
        <v>3</v>
      </c>
      <c r="C4" s="6">
        <f>SUM(RočníVýdaje[Částka])</f>
        <v>1310</v>
      </c>
      <c r="D4" s="2"/>
      <c r="E4" s="2"/>
      <c r="F4" s="11">
        <f>IF(C3-C4&lt;C2,C3-C4,C2)</f>
        <v>4240</v>
      </c>
      <c r="G4" s="11"/>
      <c r="H4" s="11"/>
      <c r="I4" s="11"/>
      <c r="J4" s="2"/>
    </row>
    <row r="5" spans="1:10" ht="15" customHeight="1" x14ac:dyDescent="0.2">
      <c r="D5" s="14" t="s">
        <v>10</v>
      </c>
      <c r="E5" s="14"/>
      <c r="H5" s="14" t="s">
        <v>16</v>
      </c>
      <c r="I5" s="14"/>
      <c r="J5" s="14"/>
    </row>
    <row r="6" spans="1:10" ht="30" customHeight="1" x14ac:dyDescent="0.2">
      <c r="B6" s="3" t="s">
        <v>4</v>
      </c>
      <c r="C6" s="7" t="s">
        <v>9</v>
      </c>
      <c r="D6" s="14"/>
      <c r="E6" s="14"/>
      <c r="F6" s="3" t="s">
        <v>12</v>
      </c>
      <c r="G6" s="7" t="s">
        <v>9</v>
      </c>
      <c r="H6" s="14"/>
      <c r="I6" s="14"/>
      <c r="J6" s="14"/>
    </row>
    <row r="7" spans="1:10" ht="30" customHeight="1" x14ac:dyDescent="0.2">
      <c r="B7" s="8" t="s">
        <v>5</v>
      </c>
      <c r="C7" s="9">
        <v>750</v>
      </c>
      <c r="D7" s="14"/>
      <c r="E7" s="14"/>
      <c r="F7" s="8" t="s">
        <v>13</v>
      </c>
      <c r="G7" s="9">
        <v>1000</v>
      </c>
      <c r="H7" s="14"/>
      <c r="I7" s="14"/>
      <c r="J7" s="14"/>
    </row>
    <row r="8" spans="1:10" ht="30" customHeight="1" x14ac:dyDescent="0.2">
      <c r="B8" s="8" t="s">
        <v>6</v>
      </c>
      <c r="C8" s="9">
        <v>3500</v>
      </c>
      <c r="D8" s="14"/>
      <c r="E8" s="14"/>
      <c r="F8" s="8" t="s">
        <v>14</v>
      </c>
      <c r="G8" s="9">
        <v>200</v>
      </c>
      <c r="H8" s="14"/>
      <c r="I8" s="14"/>
      <c r="J8" s="14"/>
    </row>
    <row r="9" spans="1:10" ht="30" customHeight="1" x14ac:dyDescent="0.2">
      <c r="B9" s="8" t="s">
        <v>7</v>
      </c>
      <c r="C9" s="9">
        <v>1000</v>
      </c>
      <c r="D9" s="14"/>
      <c r="E9" s="14"/>
      <c r="F9" s="8" t="s">
        <v>15</v>
      </c>
      <c r="G9" s="9">
        <v>90</v>
      </c>
      <c r="H9" s="14"/>
      <c r="I9" s="14"/>
      <c r="J9" s="14"/>
    </row>
    <row r="10" spans="1:10" ht="30" customHeight="1" x14ac:dyDescent="0.2">
      <c r="B10" s="8" t="s">
        <v>8</v>
      </c>
      <c r="C10" s="9">
        <v>300</v>
      </c>
      <c r="D10" s="14"/>
      <c r="E10" s="14"/>
      <c r="F10" s="8" t="s">
        <v>8</v>
      </c>
      <c r="G10" s="9">
        <v>20</v>
      </c>
      <c r="H10" s="14"/>
      <c r="I10" s="14"/>
      <c r="J10" s="14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Na tomto listu můžete vytvořit rozpočet akademického klubu. Zadejte podrobnosti do tabulek Roční výnosy a Roční výdaje. V buňce H2 se automaticky vypočítá zbývající potřebná částka." sqref="A1"/>
    <dataValidation allowBlank="1" showInputMessage="1" showErrorMessage="1" prompt="V této buňce je název tohoto listu. Do buňky C2 zadejte náklady na klubový výlet. Celkové roční výnosy a výdaje se automaticky počítají v buňkách C3 a C4." sqref="B1:J1"/>
    <dataValidation allowBlank="1" showInputMessage="1" showErrorMessage="1" prompt="Do buňky vpravo zadejte náklady na klubový výlet." sqref="B2"/>
    <dataValidation allowBlank="1" showInputMessage="1" showErrorMessage="1" prompt="Do této buňky zadejte náklady na klubový výlet." sqref="C2"/>
    <dataValidation allowBlank="1" showInputMessage="1" showErrorMessage="1" prompt="V buňce vpravo se automaticky počítají výnosy." sqref="B3"/>
    <dataValidation allowBlank="1" showInputMessage="1" showErrorMessage="1" prompt="V této buňce se automaticky počítají výnosy." sqref="C3"/>
    <dataValidation allowBlank="1" showInputMessage="1" showErrorMessage="1" prompt="V buňce vpravo se automaticky počítají výdaje." sqref="B4"/>
    <dataValidation allowBlank="1" showInputMessage="1" showErrorMessage="1" prompt="V této buňce se automaticky počítají výdaje. Do tabulky začínající v buňce B6 zadejte podrobnosti o ročních výnosech." sqref="C4"/>
    <dataValidation allowBlank="1" showInputMessage="1" showErrorMessage="1" prompt="V buňce vpravo se automaticky počítá zbývající potřebná částka." sqref="F2:G3"/>
    <dataValidation allowBlank="1" showInputMessage="1" showErrorMessage="1" prompt=" V této buňce se automaticky počítá zbývající potřebná částka. V buňce níže je stavový řádek zobrazující náklady na klubový výlet, výnosy a výdaje." sqref="H2:I3"/>
    <dataValidation allowBlank="1" showInputMessage="1" showErrorMessage="1" prompt="V této buňce se automaticky aktualizuje stavový řádek na základě nákladů na klubový výlet, výnosů a výdajů." sqref="F4:I4"/>
    <dataValidation allowBlank="1" showInputMessage="1" showErrorMessage="1" prompt="Ve sloupci s tímto záhlavím můžete zadávat položky ročních výnosů." sqref="B6"/>
    <dataValidation allowBlank="1" showInputMessage="1" showErrorMessage="1" prompt="Do sloupce pod tímto záhlavím zadejte částku. V buňce vpravo je pruhový graf zobrazující roční výnosy." sqref="C6"/>
    <dataValidation allowBlank="1" showInputMessage="1" showErrorMessage="1" prompt="Ve sloupci s tímto záhlavím můžete zadávat položky ročních výdajů." sqref="F6"/>
    <dataValidation allowBlank="1" showInputMessage="1" showErrorMessage="1" prompt="Do sloupce pod tímto záhlavím zadejte částku. V buňce vpravo je pruhový graf zobrazující roční výdaje.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akademického klubu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2018-04-12T03:53:55Z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