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38" documentId="13_ncr:1_{CA8684D3-EE86-48F1-B4E3-22885401FE45}" xr6:coauthVersionLast="43" xr6:coauthVersionMax="43" xr10:uidLastSave="{B3B29B61-8C96-4BBA-9458-E895F4710208}"/>
  <bookViews>
    <workbookView xWindow="-120" yWindow="-120" windowWidth="28410" windowHeight="14340" xr2:uid="{00000000-000D-0000-FFFF-FFFF00000000}"/>
  </bookViews>
  <sheets>
    <sheet name="Времева скала на проекта" sheetId="1" r:id="rId1"/>
  </sheets>
  <definedNames>
    <definedName name="КрайПроект">INDEX(ПодробностиЗаПроекта[],MIN(ROW(data))+ROWS(data)-1,1)</definedName>
    <definedName name="НачалоПроект">ПодробностиЗаПроекта[]('Времева скала на проекта'!$B$17)</definedName>
    <definedName name="_xlnm.Print_Area" localSheetId="0">'Времева скала на проекта'!$A$1:$L$14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B28" i="1"/>
  <c r="B27" i="1"/>
  <c r="B26" i="1"/>
  <c r="B25" i="1"/>
  <c r="B24" i="1"/>
  <c r="B23" i="1"/>
  <c r="B22" i="1"/>
  <c r="B21" i="1"/>
  <c r="B20" i="1"/>
  <c r="B19" i="1"/>
  <c r="B1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<sst xmlns="http://schemas.openxmlformats.org/spreadsheetml/2006/main" count="34" uniqueCount="34">
  <si>
    <t>Времева линия на проекта</t>
  </si>
  <si>
    <t>Линейна диаграма, която определя всеки етап от съответния времеви период в тази клетка.</t>
  </si>
  <si>
    <t>Контролни точки по проекта</t>
  </si>
  <si>
    <t>Дата</t>
  </si>
  <si>
    <t>Контролна точка</t>
  </si>
  <si>
    <t>Начало на проекта</t>
  </si>
  <si>
    <t>Контролна точка 1</t>
  </si>
  <si>
    <t>Контролна точка 2</t>
  </si>
  <si>
    <t>Контролна точка 3</t>
  </si>
  <si>
    <t>Контролна точка 4</t>
  </si>
  <si>
    <t>Контролна точка 5</t>
  </si>
  <si>
    <t>Контролна точка 6</t>
  </si>
  <si>
    <t>Контролна точка 7</t>
  </si>
  <si>
    <t>Контролна точка 8</t>
  </si>
  <si>
    <t>Контролна точка 9</t>
  </si>
  <si>
    <t>Контролна точка 10</t>
  </si>
  <si>
    <t>Контролна точка 11</t>
  </si>
  <si>
    <t>Край на проекта</t>
  </si>
  <si>
    <t>Възложено на</t>
  </si>
  <si>
    <t>Име 1</t>
  </si>
  <si>
    <t>Име 2</t>
  </si>
  <si>
    <t>Име 3</t>
  </si>
  <si>
    <t>Име 4</t>
  </si>
  <si>
    <t>Име 5</t>
  </si>
  <si>
    <t>Име 6</t>
  </si>
  <si>
    <t>Име 7</t>
  </si>
  <si>
    <t>Име 8</t>
  </si>
  <si>
    <t>Име 9</t>
  </si>
  <si>
    <t>Име 10</t>
  </si>
  <si>
    <t>Име 11</t>
  </si>
  <si>
    <t>Позиция</t>
  </si>
  <si>
    <t>Базова линия</t>
  </si>
  <si>
    <t>Съвет за Времевата линия на проекта</t>
  </si>
  <si>
    <t>Използвайте полето Позиция в таблицата "Контролни точки на проекта", за да поставите етикетите на контролните точки, където искате! Използвайте положителни числа, за да ги позиционирате над времевата линия и отрицателни числа, за да ги позиционирате по-долу.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</si>
</sst>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14" fillId="2" borderId="0" xfId="0" applyNumberFormat="1" applyFont="1" applyFill="1" applyAlignment="1">
      <alignment horizontal="center" vertical="center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11" builtinId="10" customBuiltin="1"/>
    <cellStyle name="Валута" xfId="8" builtinId="4" customBuiltin="1"/>
    <cellStyle name="Валута [0]" xfId="9" builtinId="7" customBuiltin="1"/>
    <cellStyle name="Вход" xfId="15" builtinId="20" customBuiltin="1"/>
    <cellStyle name="Добър" xfId="12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6" builtinId="3" customBuiltin="1"/>
    <cellStyle name="Запетая [0]" xfId="7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20" builtinId="11" customBuiltin="1"/>
    <cellStyle name="Процент" xfId="10" builtinId="5" customBuiltin="1"/>
    <cellStyle name="Свързана клетка" xfId="18" builtinId="24" customBuiltin="1"/>
    <cellStyle name="Сума" xfId="22" builtinId="25" customBuiltin="1"/>
  </cellStyles>
  <dxfs count="7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Времева линия на проекта" pivot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'Времева скала на проекта'!$E$16</c:f>
              <c:strCache>
                <c:ptCount val="1"/>
                <c:pt idx="0">
                  <c:v>Позиция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695A9D1D-15EE-425F-A650-75662AB74DA2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8ADBBBA2-1DBF-4F21-A72E-E068DE7E37C1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EFC92BFA-4E62-46E3-9E76-D1EBE8419B53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BA519C51-CDAD-4385-B9A0-6D3A04256C2F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37131ACD-84F4-42EB-814F-3CBCFA9F05AF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A55CB0EC-89B2-467B-85A1-0549DB7653E7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DF5C3B40-E92F-4EB1-808D-51167C502D28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63F6FEE7-E7B9-47A4-AD99-F858ED888535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266135CB-479F-4905-A553-8B3EA861FA68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E2100826-A16D-4679-AF10-D241A3D148C0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0617D681-6427-422C-86DC-EE73622515E9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0D95E02C-930F-4864-9E58-3980F3EDDDF4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bg-BG"/>
                      <a:pPr/>
                      <a:t>[ДИАПКЛЕТКИ]</a:t>
                    </a:fld>
                    <a:endParaRPr lang="bg-BG" baseline="0"/>
                  </a:p>
                  <a:p>
                    <a:fld id="{4DCF4CA1-F86D-4829-92FB-8AD8358ACA12}" type="CATEGORYNAME">
                      <a:rPr lang="bg-BG"/>
                      <a:pPr/>
                      <a:t>[ИМЕ НА КАТЕГОРИЯТА]</a:t>
                    </a:fld>
                    <a:endParaRPr lang="bg-BG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'Времева скала на проекта'!$C$17:$C$29</c:f>
              <c:strCache>
                <c:ptCount val="13"/>
                <c:pt idx="0">
                  <c:v>Начало на проекта</c:v>
                </c:pt>
                <c:pt idx="1">
                  <c:v>Контролна точка 1</c:v>
                </c:pt>
                <c:pt idx="2">
                  <c:v>Контролна точка 2</c:v>
                </c:pt>
                <c:pt idx="3">
                  <c:v>Контролна точка 3</c:v>
                </c:pt>
                <c:pt idx="4">
                  <c:v>Контролна точка 4</c:v>
                </c:pt>
                <c:pt idx="5">
                  <c:v>Контролна точка 5</c:v>
                </c:pt>
                <c:pt idx="6">
                  <c:v>Контролна точка 6</c:v>
                </c:pt>
                <c:pt idx="7">
                  <c:v>Контролна точка 7</c:v>
                </c:pt>
                <c:pt idx="8">
                  <c:v>Контролна точка 8</c:v>
                </c:pt>
                <c:pt idx="9">
                  <c:v>Контролна точка 9</c:v>
                </c:pt>
                <c:pt idx="10">
                  <c:v>Контролна точка 10</c:v>
                </c:pt>
                <c:pt idx="11">
                  <c:v>Контролна точка 11</c:v>
                </c:pt>
                <c:pt idx="12">
                  <c:v>Край на проекта</c:v>
                </c:pt>
              </c:strCache>
            </c:strRef>
          </c:cat>
          <c:val>
            <c:numRef>
              <c:f>'Времева скала на проекта'!$E$17:$E$29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'Времева скала на проекта'!$D$17:$D$29</c15:f>
                <c15:dlblRangeCache>
                  <c:ptCount val="13"/>
                  <c:pt idx="1">
                    <c:v>Име 1</c:v>
                  </c:pt>
                  <c:pt idx="2">
                    <c:v>Име 2</c:v>
                  </c:pt>
                  <c:pt idx="3">
                    <c:v>Име 3</c:v>
                  </c:pt>
                  <c:pt idx="4">
                    <c:v>Име 4</c:v>
                  </c:pt>
                  <c:pt idx="5">
                    <c:v>Име 5</c:v>
                  </c:pt>
                  <c:pt idx="6">
                    <c:v>Име 6</c:v>
                  </c:pt>
                  <c:pt idx="7">
                    <c:v>Име 7</c:v>
                  </c:pt>
                  <c:pt idx="8">
                    <c:v>Име 8</c:v>
                  </c:pt>
                  <c:pt idx="9">
                    <c:v>Име 9</c:v>
                  </c:pt>
                  <c:pt idx="10">
                    <c:v>Име 10</c:v>
                  </c:pt>
                  <c:pt idx="11">
                    <c:v>Име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'Времева скала на проекта'!$B$16</c:f>
              <c:strCache>
                <c:ptCount val="1"/>
                <c:pt idx="0">
                  <c:v>Дата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'Времева скала на проекта'!$B$17:$B$29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'Времева скала на проекта'!$F$17:$F$29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02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bg-BG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0</xdr:colOff>
      <xdr:row>14</xdr:row>
      <xdr:rowOff>114300</xdr:rowOff>
    </xdr:to>
    <xdr:graphicFrame macro="">
      <xdr:nvGraphicFramePr>
        <xdr:cNvPr id="11" name="Времева скала на проекта" descr="Линейна диаграма, която показва всяка контролна точка на съответната времева линия в тази клетка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190500</xdr:colOff>
      <xdr:row>7</xdr:row>
      <xdr:rowOff>85725</xdr:rowOff>
    </xdr:from>
    <xdr:to>
      <xdr:col>11</xdr:col>
      <xdr:colOff>381000</xdr:colOff>
      <xdr:row>8</xdr:row>
      <xdr:rowOff>104775</xdr:rowOff>
    </xdr:to>
    <xdr:pic>
      <xdr:nvPicPr>
        <xdr:cNvPr id="3" name="Флагче за завършване" descr="Флагче за завършване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робностиЗаПроекта" displayName="ПодробностиЗаПроекта" ref="B16:F29" totalsRowShown="0" headerRowDxfId="4">
  <sortState xmlns:xlrd2="http://schemas.microsoft.com/office/spreadsheetml/2017/richdata2" ref="B17:F29">
    <sortCondition ref="B21"/>
  </sortState>
  <tableColumns count="5">
    <tableColumn id="1" xr3:uid="{00000000-0010-0000-0000-000001000000}" name="Дата" dataDxfId="3"/>
    <tableColumn id="2" xr3:uid="{00000000-0010-0000-0000-000002000000}" name="Контролна точка" dataDxfId="2" dataCellStyle="Нормален"/>
    <tableColumn id="6" xr3:uid="{00000000-0010-0000-0000-000006000000}" name="Възложено на" dataDxfId="1" dataCellStyle="Нормален"/>
    <tableColumn id="4" xr3:uid="{00000000-0010-0000-0000-000004000000}" name="Позиция" dataDxfId="0"/>
    <tableColumn id="5" xr3:uid="{00000000-0010-0000-0000-000005000000}" name="Базова линия">
      <calculatedColumnFormula>0</calculatedColumnFormula>
    </tableColumn>
  </tableColumns>
  <tableStyleInfo name="Времева линия на проекта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контролна точка, имена за &quot;Възложен на&quot; и позиция на диаграма за проекта в тази таблица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7" customWidth="1"/>
    <col min="3" max="3" width="30.5703125" style="13" customWidth="1"/>
    <col min="4" max="4" width="16.7109375" style="2" customWidth="1"/>
    <col min="5" max="5" width="12.28515625" style="4" customWidth="1"/>
    <col min="6" max="6" width="18.2851562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21"/>
  </cols>
  <sheetData>
    <row r="1" spans="1:12" s="20" customFormat="1" ht="54" customHeight="1" x14ac:dyDescent="0.25">
      <c r="A1" s="8"/>
      <c r="B1" s="30" t="s">
        <v>0</v>
      </c>
      <c r="C1" s="30"/>
      <c r="D1" s="30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22" customFormat="1" ht="42.75" customHeight="1" x14ac:dyDescent="0.25">
      <c r="A15" s="18"/>
      <c r="B15" s="23" t="s">
        <v>2</v>
      </c>
      <c r="C15" s="23"/>
      <c r="D15" s="19"/>
      <c r="E15" s="4"/>
      <c r="F15" s="18"/>
      <c r="G15" s="18"/>
      <c r="H15" s="18"/>
      <c r="I15" s="4"/>
      <c r="J15" s="18"/>
      <c r="K15" s="4"/>
      <c r="L15" s="18"/>
    </row>
    <row r="16" spans="1:12" ht="30" customHeight="1" x14ac:dyDescent="0.25">
      <c r="B16" s="17" t="s">
        <v>3</v>
      </c>
      <c r="C16" s="14" t="s">
        <v>4</v>
      </c>
      <c r="D16" s="25" t="s">
        <v>18</v>
      </c>
      <c r="E16" s="15" t="s">
        <v>30</v>
      </c>
      <c r="F16" s="26" t="s">
        <v>31</v>
      </c>
      <c r="H16" s="31" t="s">
        <v>32</v>
      </c>
      <c r="I16" s="31"/>
      <c r="J16" s="31"/>
      <c r="K16" s="31"/>
      <c r="L16" s="3"/>
    </row>
    <row r="17" spans="2:12" ht="30" customHeight="1" x14ac:dyDescent="0.25">
      <c r="B17" s="12">
        <f ca="1">DATE(YEAR(TODAY()),4,5)</f>
        <v>43560</v>
      </c>
      <c r="C17" s="24" t="s">
        <v>5</v>
      </c>
      <c r="D17" s="24"/>
      <c r="E17" s="9">
        <v>20</v>
      </c>
      <c r="F17" s="10">
        <f>0</f>
        <v>0</v>
      </c>
      <c r="H17" s="28" t="s">
        <v>33</v>
      </c>
      <c r="I17" s="28"/>
      <c r="J17" s="28"/>
      <c r="K17" s="28"/>
      <c r="L17" s="28"/>
    </row>
    <row r="18" spans="2:12" ht="30" customHeight="1" x14ac:dyDescent="0.25">
      <c r="B18" s="12">
        <f ca="1">DATE(YEAR(TODAY()),4,24)</f>
        <v>43579</v>
      </c>
      <c r="C18" s="24" t="s">
        <v>6</v>
      </c>
      <c r="D18" s="24" t="s">
        <v>19</v>
      </c>
      <c r="E18" s="9">
        <v>10</v>
      </c>
      <c r="F18" s="10">
        <f>0</f>
        <v>0</v>
      </c>
      <c r="H18" s="28"/>
      <c r="I18" s="28"/>
      <c r="J18" s="28"/>
      <c r="K18" s="28"/>
      <c r="L18" s="28"/>
    </row>
    <row r="19" spans="2:12" ht="30" customHeight="1" x14ac:dyDescent="0.25">
      <c r="B19" s="12">
        <f ca="1">DATE(YEAR(TODAY()),4,24)</f>
        <v>43579</v>
      </c>
      <c r="C19" s="24" t="s">
        <v>7</v>
      </c>
      <c r="D19" s="24" t="s">
        <v>20</v>
      </c>
      <c r="E19" s="9">
        <v>-10</v>
      </c>
      <c r="F19" s="10">
        <f>0</f>
        <v>0</v>
      </c>
      <c r="H19" s="28"/>
      <c r="I19" s="28"/>
      <c r="J19" s="28"/>
      <c r="K19" s="28"/>
      <c r="L19" s="28"/>
    </row>
    <row r="20" spans="2:12" ht="30" customHeight="1" x14ac:dyDescent="0.25">
      <c r="B20" s="12">
        <f ca="1">DATE(YEAR(TODAY()),5,1)</f>
        <v>43586</v>
      </c>
      <c r="C20" s="24" t="s">
        <v>8</v>
      </c>
      <c r="D20" s="24" t="s">
        <v>21</v>
      </c>
      <c r="E20" s="9">
        <v>25</v>
      </c>
      <c r="F20" s="10">
        <f>0</f>
        <v>0</v>
      </c>
      <c r="H20" s="28"/>
      <c r="I20" s="28"/>
      <c r="J20" s="28"/>
      <c r="K20" s="28"/>
      <c r="L20" s="28"/>
    </row>
    <row r="21" spans="2:12" ht="30" customHeight="1" x14ac:dyDescent="0.25">
      <c r="B21" s="12">
        <f ca="1">DATE(YEAR(TODAY()),5,15)</f>
        <v>43600</v>
      </c>
      <c r="C21" s="24" t="s">
        <v>9</v>
      </c>
      <c r="D21" s="24" t="s">
        <v>22</v>
      </c>
      <c r="E21" s="9">
        <v>-15</v>
      </c>
      <c r="F21" s="10">
        <f>0</f>
        <v>0</v>
      </c>
      <c r="H21" s="16"/>
      <c r="I21" s="16"/>
      <c r="J21" s="16"/>
      <c r="K21" s="16"/>
      <c r="L21" s="16"/>
    </row>
    <row r="22" spans="2:12" ht="30" customHeight="1" x14ac:dyDescent="0.25">
      <c r="B22" s="12">
        <f t="shared" ref="B22" ca="1" si="0">DATE(YEAR(TODAY()),5,15)</f>
        <v>43600</v>
      </c>
      <c r="C22" s="24" t="s">
        <v>10</v>
      </c>
      <c r="D22" s="24" t="s">
        <v>23</v>
      </c>
      <c r="E22" s="9">
        <v>15</v>
      </c>
      <c r="F22" s="10">
        <f>0</f>
        <v>0</v>
      </c>
      <c r="H22" s="16"/>
      <c r="I22" s="16"/>
      <c r="J22" s="16"/>
      <c r="K22" s="16"/>
      <c r="L22" s="16"/>
    </row>
    <row r="23" spans="2:12" ht="30" customHeight="1" x14ac:dyDescent="0.25">
      <c r="B23" s="12">
        <f ca="1">DATE(YEAR(TODAY()),6,15)</f>
        <v>43631</v>
      </c>
      <c r="C23" s="24" t="s">
        <v>11</v>
      </c>
      <c r="D23" s="24" t="s">
        <v>24</v>
      </c>
      <c r="E23" s="9">
        <v>-15</v>
      </c>
      <c r="F23" s="10">
        <f>0</f>
        <v>0</v>
      </c>
      <c r="H23" s="16"/>
      <c r="I23" s="16"/>
      <c r="J23" s="16"/>
      <c r="K23" s="16"/>
      <c r="L23" s="16"/>
    </row>
    <row r="24" spans="2:12" ht="30" customHeight="1" x14ac:dyDescent="0.25">
      <c r="B24" s="12">
        <f ca="1">DATE(YEAR(TODAY()),6,30)</f>
        <v>43646</v>
      </c>
      <c r="C24" s="24" t="s">
        <v>12</v>
      </c>
      <c r="D24" s="24" t="s">
        <v>25</v>
      </c>
      <c r="E24" s="9">
        <v>15</v>
      </c>
      <c r="F24" s="11">
        <f>0</f>
        <v>0</v>
      </c>
      <c r="H24" s="16"/>
      <c r="I24" s="16"/>
      <c r="J24" s="16"/>
      <c r="K24" s="16"/>
      <c r="L24" s="16"/>
    </row>
    <row r="25" spans="2:12" ht="30" customHeight="1" x14ac:dyDescent="0.25">
      <c r="B25" s="12">
        <f ca="1">DATE(YEAR(TODAY()),7,15)</f>
        <v>43661</v>
      </c>
      <c r="C25" s="24" t="s">
        <v>13</v>
      </c>
      <c r="D25" s="24" t="s">
        <v>26</v>
      </c>
      <c r="E25" s="9">
        <v>-20</v>
      </c>
      <c r="F25" s="11">
        <f>0</f>
        <v>0</v>
      </c>
    </row>
    <row r="26" spans="2:12" ht="30" customHeight="1" x14ac:dyDescent="0.25">
      <c r="B26" s="12">
        <f ca="1">DATE(YEAR(TODAY()),7,30)</f>
        <v>43676</v>
      </c>
      <c r="C26" s="24" t="s">
        <v>14</v>
      </c>
      <c r="D26" s="24" t="s">
        <v>27</v>
      </c>
      <c r="E26" s="9">
        <v>20</v>
      </c>
      <c r="F26" s="11">
        <f>0</f>
        <v>0</v>
      </c>
      <c r="I26" s="5"/>
    </row>
    <row r="27" spans="2:12" ht="30" customHeight="1" x14ac:dyDescent="0.25">
      <c r="B27" s="12">
        <f ca="1">DATE(YEAR(TODAY()),8,11)</f>
        <v>43688</v>
      </c>
      <c r="C27" s="24" t="s">
        <v>15</v>
      </c>
      <c r="D27" s="24" t="s">
        <v>28</v>
      </c>
      <c r="E27" s="9">
        <v>-15</v>
      </c>
      <c r="F27" s="11">
        <f>0</f>
        <v>0</v>
      </c>
      <c r="H27" s="6"/>
    </row>
    <row r="28" spans="2:12" ht="30" customHeight="1" x14ac:dyDescent="0.25">
      <c r="B28" s="12">
        <f ca="1">DATE(YEAR(TODAY()),8,23)</f>
        <v>43700</v>
      </c>
      <c r="C28" s="24" t="s">
        <v>16</v>
      </c>
      <c r="D28" s="24" t="s">
        <v>29</v>
      </c>
      <c r="E28" s="9">
        <v>10</v>
      </c>
      <c r="F28" s="11">
        <f>0</f>
        <v>0</v>
      </c>
      <c r="H28" s="7"/>
    </row>
    <row r="29" spans="2:12" ht="30" customHeight="1" x14ac:dyDescent="0.25">
      <c r="B29" s="12">
        <f ca="1">DATE(YEAR(TODAY()),8,31)</f>
        <v>43708</v>
      </c>
      <c r="C29" s="24" t="s">
        <v>17</v>
      </c>
      <c r="D29" s="24"/>
      <c r="E29" s="9">
        <v>5</v>
      </c>
      <c r="F29" s="11">
        <f>0</f>
        <v>0</v>
      </c>
      <c r="G29" s="7"/>
    </row>
  </sheetData>
  <mergeCells count="4">
    <mergeCell ref="H17:L20"/>
    <mergeCell ref="B2:L14"/>
    <mergeCell ref="B1:D1"/>
    <mergeCell ref="H16:K16"/>
  </mergeCells>
  <dataValidations count="8">
    <dataValidation allowBlank="1" showInputMessage="1" showErrorMessage="1" prompt="Създайте времева линия на проекта с важни моменти в този работен лист. Въведете подробни данни в таблицата &quot;Подробни данни за проект&quot;. Диаграмата е в клетка B2, а в клетка H17 е дадено пояснение" sqref="A1" xr:uid="{00000000-0002-0000-0000-000000000000}"/>
    <dataValidation allowBlank="1" showInputMessage="1" showErrorMessage="1" prompt="Заглавието на този работен лист е в тази клетка. В клетката по-долу е дадена линейна диаграма, показваща всяка контролна точка" sqref="B1" xr:uid="{00000000-0002-0000-0000-000001000000}"/>
    <dataValidation allowBlank="1" showInputMessage="1" showErrorMessage="1" prompt="Въведете подробностите за проекта в таблицата по-долу" sqref="B15" xr:uid="{00000000-0002-0000-0000-000002000000}"/>
    <dataValidation allowBlank="1" showInputMessage="1" showErrorMessage="1" prompt="Въведете дата в тази колона под това заглавие" sqref="B16" xr:uid="{00000000-0002-0000-0000-000003000000}"/>
    <dataValidation allowBlank="1" showInputMessage="1" showErrorMessage="1" prompt="Въведете контролна точка в тази колона под това заглавие" sqref="C16" xr:uid="{00000000-0002-0000-0000-000004000000}"/>
    <dataValidation allowBlank="1" showInputMessage="1" showErrorMessage="1" prompt="Въведете името за &quot;Възложен на&quot; в тази колона под това заглавие" sqref="D16" xr:uid="{00000000-0002-0000-0000-000005000000}"/>
    <dataValidation allowBlank="1" showInputMessage="1" showErrorMessage="1" prompt="Въведете позиция на диаграмата в тази колона под това заглавие. Пояснение за времевата линия на проекта е дадено в клетката отдясно" sqref="E16" xr:uid="{00000000-0002-0000-0000-000006000000}"/>
    <dataValidation allowBlank="1" showInputMessage="1" showErrorMessage="1" prompt="Пояснение за времевата линия на проекта е дадено в клетката отдолу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Времева скала на проекта</vt:lpstr>
      <vt:lpstr>'Времева скала на проекта'!Област_печат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2019-06-14T02:30:08Z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