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filterPrivacy="1"/>
  <bookViews>
    <workbookView xWindow="0" yWindow="0" windowWidth="22500" windowHeight="10785" tabRatio="826" xr2:uid="{00000000-000D-0000-FFFF-FFFF00000000}"/>
  </bookViews>
  <sheets>
    <sheet name="موازنة حفل الزواج" sheetId="3" r:id="rId1"/>
  </sheets>
  <definedNames>
    <definedName name="_xlnm.Print_Area" localSheetId="0">'موازنة حفل الزواج'!$A$1:$I$73</definedName>
  </definedNames>
  <calcPr calcId="162913"/>
</workbook>
</file>

<file path=xl/calcChain.xml><?xml version="1.0" encoding="utf-8"?>
<calcChain xmlns="http://schemas.openxmlformats.org/spreadsheetml/2006/main">
  <c r="I25" i="3" l="1"/>
  <c r="D57" i="3" l="1"/>
  <c r="D58" i="3"/>
  <c r="D59" i="3"/>
  <c r="D60" i="3"/>
  <c r="D61" i="3"/>
  <c r="D62" i="3"/>
  <c r="D63" i="3"/>
  <c r="D64" i="3"/>
  <c r="D65" i="3"/>
  <c r="D66" i="3"/>
  <c r="D56" i="3"/>
  <c r="I70" i="3"/>
  <c r="I71" i="3"/>
  <c r="I72" i="3"/>
  <c r="I69" i="3"/>
  <c r="I55" i="3"/>
  <c r="I56" i="3"/>
  <c r="I57" i="3"/>
  <c r="I58" i="3"/>
  <c r="I59" i="3"/>
  <c r="I60" i="3"/>
  <c r="I61" i="3"/>
  <c r="I62" i="3"/>
  <c r="I63" i="3"/>
  <c r="I54" i="3"/>
  <c r="I33" i="3"/>
  <c r="I34" i="3"/>
  <c r="I35" i="3"/>
  <c r="I36" i="3"/>
  <c r="I37" i="3"/>
  <c r="I32" i="3"/>
  <c r="D9" i="3"/>
  <c r="D10" i="3"/>
  <c r="D11" i="3"/>
  <c r="D12" i="3"/>
  <c r="D13" i="3"/>
  <c r="D14" i="3"/>
  <c r="D15" i="3"/>
  <c r="D16" i="3"/>
  <c r="D17" i="3"/>
  <c r="D18" i="3"/>
  <c r="D8" i="3"/>
  <c r="D25" i="3"/>
  <c r="D26" i="3"/>
  <c r="D27" i="3"/>
  <c r="D28" i="3"/>
  <c r="D24" i="3"/>
  <c r="I22" i="3"/>
  <c r="I23" i="3"/>
  <c r="I24" i="3"/>
  <c r="I26" i="3"/>
  <c r="I21" i="3"/>
  <c r="D35" i="3"/>
  <c r="D36" i="3"/>
  <c r="D34" i="3"/>
  <c r="I43" i="3"/>
  <c r="I45" i="3"/>
  <c r="I46" i="3"/>
  <c r="I47" i="3"/>
  <c r="I48" i="3"/>
  <c r="I44" i="3"/>
  <c r="D43" i="3"/>
  <c r="D44" i="3"/>
  <c r="D45" i="3"/>
  <c r="D46" i="3"/>
  <c r="D47" i="3"/>
  <c r="D48" i="3"/>
  <c r="D49" i="3"/>
  <c r="D50" i="3"/>
  <c r="D42" i="3"/>
  <c r="C67" i="3" l="1"/>
  <c r="H88" i="3" s="1"/>
  <c r="B67" i="3"/>
  <c r="H73" i="3"/>
  <c r="H87" i="3" s="1"/>
  <c r="G73" i="3"/>
  <c r="H64" i="3"/>
  <c r="G64" i="3"/>
  <c r="C51" i="3"/>
  <c r="H85" i="3" s="1"/>
  <c r="B51" i="3"/>
  <c r="H49" i="3"/>
  <c r="H84" i="3" s="1"/>
  <c r="G49" i="3"/>
  <c r="C37" i="3"/>
  <c r="H83" i="3" s="1"/>
  <c r="B37" i="3"/>
  <c r="H38" i="3"/>
  <c r="G38" i="3"/>
  <c r="C29" i="3"/>
  <c r="H81" i="3" s="1"/>
  <c r="B29" i="3"/>
  <c r="H27" i="3"/>
  <c r="H80" i="3" s="1"/>
  <c r="G27" i="3"/>
  <c r="C19" i="3"/>
  <c r="H79" i="3" s="1"/>
  <c r="B19" i="3"/>
  <c r="B3" i="3" l="1"/>
  <c r="D51" i="3"/>
  <c r="D67" i="3"/>
  <c r="I73" i="3"/>
  <c r="I49" i="3"/>
  <c r="D37" i="3"/>
  <c r="I38" i="3"/>
  <c r="H82" i="3"/>
  <c r="I64" i="3"/>
  <c r="H86" i="3"/>
  <c r="D29" i="3"/>
  <c r="D19" i="3"/>
  <c r="I27" i="3"/>
  <c r="C3" i="3"/>
  <c r="D3" i="3" l="1"/>
</calcChain>
</file>

<file path=xl/sharedStrings.xml><?xml version="1.0" encoding="utf-8"?>
<sst xmlns="http://schemas.openxmlformats.org/spreadsheetml/2006/main" count="137" uniqueCount="92">
  <si>
    <t>إجمالي المصروفات</t>
  </si>
  <si>
    <t>الملابس</t>
  </si>
  <si>
    <t>خاتم الخطبة</t>
  </si>
  <si>
    <t>خواتم الزواج</t>
  </si>
  <si>
    <t>ثوب الزفاف</t>
  </si>
  <si>
    <t>طرحة/تاج الرأس</t>
  </si>
  <si>
    <t>الأحذية</t>
  </si>
  <si>
    <t>المجوهرات</t>
  </si>
  <si>
    <t>أربطة الجوارب</t>
  </si>
  <si>
    <t>جوارب طويلة</t>
  </si>
  <si>
    <t>بدلة غامقة للعريس</t>
  </si>
  <si>
    <t>حذاء العريس</t>
  </si>
  <si>
    <t>غير ذلك_______________________</t>
  </si>
  <si>
    <t>إجمالي الملابس</t>
  </si>
  <si>
    <t>الهدايا</t>
  </si>
  <si>
    <t>المدعّوين</t>
  </si>
  <si>
    <t>العروس والعريس</t>
  </si>
  <si>
    <t>الآباء</t>
  </si>
  <si>
    <t>القراء/مشاركين آخرين</t>
  </si>
  <si>
    <t>غير ذلك________________</t>
  </si>
  <si>
    <t>إجمالي الهدايا</t>
  </si>
  <si>
    <t>الموسيقى</t>
  </si>
  <si>
    <t>العازفين لمراسم الحفل</t>
  </si>
  <si>
    <t>الفرقة/العازفين في قاعة الاستقبال</t>
  </si>
  <si>
    <t>إجمالي الموسيقى</t>
  </si>
  <si>
    <t>قاعة الاستقبال (يستثني من ذلك الموسيقى والديكور)</t>
  </si>
  <si>
    <t>رسوم القاعة/الغرفة</t>
  </si>
  <si>
    <t>الطاولات والكراسي</t>
  </si>
  <si>
    <t>الطعام</t>
  </si>
  <si>
    <t>المشروبات</t>
  </si>
  <si>
    <t>المفارش</t>
  </si>
  <si>
    <t>الكعكة</t>
  </si>
  <si>
    <t>هدايا حفل الزواج</t>
  </si>
  <si>
    <t>الموظفين والإكراميات</t>
  </si>
  <si>
    <t>غير ذلك_________________</t>
  </si>
  <si>
    <t>إجمالي قاعة الاستقبال</t>
  </si>
  <si>
    <t>مصروفات أخرى</t>
  </si>
  <si>
    <t>الشيخ/الكاهن</t>
  </si>
  <si>
    <t>رسوم مكان الحفل مسجد/كنيسة</t>
  </si>
  <si>
    <t>منسق حفل الزواج</t>
  </si>
  <si>
    <t>عشاء حفل الزواج</t>
  </si>
  <si>
    <t>حفل الخطبة</t>
  </si>
  <si>
    <t>حفلات هدايا الزواج</t>
  </si>
  <si>
    <t>مواعيد صالون التجميل</t>
  </si>
  <si>
    <t>حفلات أصحاب العريس وأصحاب العروس</t>
  </si>
  <si>
    <t>وجبات خفيفة</t>
  </si>
  <si>
    <t>حجرات الفندق</t>
  </si>
  <si>
    <t>إجمالي مصروفات أخرى</t>
  </si>
  <si>
    <t>المقدرة</t>
  </si>
  <si>
    <t>الفعلية</t>
  </si>
  <si>
    <t>أعلى/أقل</t>
  </si>
  <si>
    <t>الديكورات</t>
  </si>
  <si>
    <t>ديكور مقاعد الكنيسة/ المقاعد الأخرى</t>
  </si>
  <si>
    <t>قطعة الديكور على الطاولة (تستثني الزهور)</t>
  </si>
  <si>
    <t>الشموع</t>
  </si>
  <si>
    <t>الإضاءة</t>
  </si>
  <si>
    <t>البالونات</t>
  </si>
  <si>
    <t>إجمالي الديكورات</t>
  </si>
  <si>
    <t>الزهور</t>
  </si>
  <si>
    <t>باقات الزهور</t>
  </si>
  <si>
    <t>زهرة بدلة العريس</t>
  </si>
  <si>
    <t>الزهور الصغيرة للعروس والأصدقاء</t>
  </si>
  <si>
    <t>الحفل</t>
  </si>
  <si>
    <t>حفل الاستقبال</t>
  </si>
  <si>
    <t>إجمالي الزهور</t>
  </si>
  <si>
    <t>التصوير</t>
  </si>
  <si>
    <t>الصور الرسمية</t>
  </si>
  <si>
    <t>الصور العفوية للحفل</t>
  </si>
  <si>
    <t>مطبوعات إضافية</t>
  </si>
  <si>
    <t>ألبومات الصور</t>
  </si>
  <si>
    <t>تصوير الفيديو</t>
  </si>
  <si>
    <t>إجمالي التصوير</t>
  </si>
  <si>
    <t>الخطابات/الطباعة</t>
  </si>
  <si>
    <t>الدعوات</t>
  </si>
  <si>
    <t>إعلانات الحفل</t>
  </si>
  <si>
    <t>بطاقات الشكر</t>
  </si>
  <si>
    <t>خطابات شخصية</t>
  </si>
  <si>
    <t>دفتر أمنيات الضيوف</t>
  </si>
  <si>
    <t>برنامج الحفل</t>
  </si>
  <si>
    <t>مناديل مائدة قاعة الاستقبال</t>
  </si>
  <si>
    <t>أغلفة لعلب الثقاب</t>
  </si>
  <si>
    <t>خط اليد</t>
  </si>
  <si>
    <t>إجمالي الخطابات/الطباعة</t>
  </si>
  <si>
    <t>وسائل النقل</t>
  </si>
  <si>
    <t>سيارات ليموزين/الحافلات</t>
  </si>
  <si>
    <t>موقف السيارات</t>
  </si>
  <si>
    <t>سيارات الأجرة</t>
  </si>
  <si>
    <t>إجمالي وسائل النقل</t>
  </si>
  <si>
    <t>الفئة</t>
  </si>
  <si>
    <t>الخطابات</t>
  </si>
  <si>
    <t>غير_ذلك</t>
  </si>
  <si>
    <t>المبلغ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</si>
</sst>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ر.س.‏&quot;\ #,##0.00_-;[Red]&quot;ر.س.‏&quot;\ #,##0.00\-"/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</numFmts>
  <fonts count="26" x14ac:knownFonts="1">
    <font>
      <sz val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22"/>
      <color theme="0"/>
      <name val="Tahoma"/>
      <family val="2"/>
    </font>
    <font>
      <sz val="11"/>
      <color theme="3"/>
      <name val="Tahoma"/>
      <family val="2"/>
    </font>
    <font>
      <sz val="10"/>
      <color theme="3"/>
      <name val="Tahoma"/>
      <family val="2"/>
    </font>
    <font>
      <b/>
      <sz val="12"/>
      <color theme="3"/>
      <name val="Tahoma"/>
      <family val="2"/>
    </font>
    <font>
      <b/>
      <sz val="10"/>
      <color theme="3"/>
      <name val="Tahoma"/>
      <family val="2"/>
    </font>
    <font>
      <b/>
      <sz val="9"/>
      <color theme="3"/>
      <name val="Tahoma"/>
      <family val="2"/>
    </font>
    <font>
      <sz val="8"/>
      <color theme="3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10" applyNumberFormat="0" applyAlignment="0" applyProtection="0"/>
    <xf numFmtId="0" fontId="15" fillId="8" borderId="11" applyNumberFormat="0" applyAlignment="0" applyProtection="0"/>
    <xf numFmtId="0" fontId="4" fillId="8" borderId="10" applyNumberFormat="0" applyAlignment="0" applyProtection="0"/>
    <xf numFmtId="0" fontId="13" fillId="0" borderId="12" applyNumberFormat="0" applyFill="0" applyAlignment="0" applyProtection="0"/>
    <xf numFmtId="0" fontId="5" fillId="9" borderId="13" applyNumberFormat="0" applyAlignment="0" applyProtection="0"/>
    <xf numFmtId="0" fontId="18" fillId="0" borderId="0" applyNumberFormat="0" applyFill="0" applyBorder="0" applyAlignment="0" applyProtection="0"/>
    <xf numFmtId="0" fontId="6" fillId="10" borderId="14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4">
    <xf numFmtId="0" fontId="0" fillId="0" borderId="0" xfId="0"/>
    <xf numFmtId="0" fontId="19" fillId="3" borderId="1" xfId="0" applyFont="1" applyFill="1" applyBorder="1" applyAlignment="1">
      <alignment horizontal="center" readingOrder="2"/>
    </xf>
    <xf numFmtId="0" fontId="19" fillId="3" borderId="0" xfId="0" applyFont="1" applyFill="1" applyBorder="1" applyAlignment="1">
      <alignment horizontal="center" readingOrder="2"/>
    </xf>
    <xf numFmtId="0" fontId="20" fillId="0" borderId="0" xfId="0" applyFont="1" applyFill="1" applyBorder="1" applyAlignment="1">
      <alignment horizontal="left" vertical="center" indent="1" readingOrder="2"/>
    </xf>
    <xf numFmtId="0" fontId="11" fillId="0" borderId="0" xfId="0" applyFont="1" applyFill="1" applyBorder="1" applyAlignment="1">
      <alignment horizontal="center" readingOrder="2"/>
    </xf>
    <xf numFmtId="0" fontId="21" fillId="0" borderId="0" xfId="0" applyFont="1" applyFill="1" applyAlignment="1">
      <alignment horizontal="left" vertical="center" indent="1" readingOrder="2"/>
    </xf>
    <xf numFmtId="0" fontId="11" fillId="0" borderId="0" xfId="0" applyNumberFormat="1" applyFont="1" applyFill="1" applyBorder="1" applyAlignment="1" applyProtection="1">
      <alignment horizontal="left" vertical="center" indent="1" readingOrder="2"/>
    </xf>
    <xf numFmtId="0" fontId="21" fillId="0" borderId="0" xfId="0" applyFont="1" applyFill="1" applyBorder="1" applyAlignment="1">
      <alignment horizontal="right" readingOrder="2"/>
    </xf>
    <xf numFmtId="0" fontId="21" fillId="0" borderId="0" xfId="0" applyFont="1" applyFill="1" applyAlignment="1">
      <alignment horizontal="right" readingOrder="2"/>
    </xf>
    <xf numFmtId="0" fontId="22" fillId="0" borderId="0" xfId="0" applyNumberFormat="1" applyFont="1" applyFill="1" applyBorder="1" applyAlignment="1" applyProtection="1">
      <alignment horizontal="left" readingOrder="2"/>
    </xf>
    <xf numFmtId="0" fontId="21" fillId="0" borderId="0" xfId="0" applyFont="1" applyFill="1" applyBorder="1" applyAlignment="1">
      <alignment horizontal="center" readingOrder="2"/>
    </xf>
    <xf numFmtId="0" fontId="21" fillId="0" borderId="6" xfId="0" applyFont="1" applyFill="1" applyBorder="1" applyAlignment="1">
      <alignment horizontal="right" readingOrder="2"/>
    </xf>
    <xf numFmtId="0" fontId="23" fillId="0" borderId="6" xfId="0" applyFont="1" applyFill="1" applyBorder="1" applyAlignment="1">
      <alignment horizontal="center" vertical="center" readingOrder="2"/>
    </xf>
    <xf numFmtId="0" fontId="11" fillId="0" borderId="0" xfId="0" applyNumberFormat="1" applyFont="1" applyFill="1" applyBorder="1" applyAlignment="1" applyProtection="1">
      <alignment horizontal="right" vertical="center" indent="1" readingOrder="2"/>
    </xf>
    <xf numFmtId="0" fontId="21" fillId="0" borderId="0" xfId="0" applyNumberFormat="1" applyFont="1" applyFill="1" applyBorder="1" applyAlignment="1" applyProtection="1">
      <alignment horizontal="left" readingOrder="2"/>
    </xf>
    <xf numFmtId="0" fontId="21" fillId="0" borderId="0" xfId="0" applyFont="1" applyBorder="1" applyAlignment="1">
      <alignment horizontal="right" vertical="center" wrapText="1" readingOrder="2"/>
    </xf>
    <xf numFmtId="0" fontId="21" fillId="0" borderId="0" xfId="0" applyFont="1" applyFill="1" applyBorder="1" applyAlignment="1">
      <alignment horizontal="right" vertical="center" indent="1" readingOrder="2"/>
    </xf>
    <xf numFmtId="0" fontId="21" fillId="0" borderId="0" xfId="0" applyFont="1" applyFill="1" applyAlignment="1">
      <alignment horizontal="right" vertical="center" indent="1" readingOrder="2"/>
    </xf>
    <xf numFmtId="0" fontId="21" fillId="0" borderId="0" xfId="0" applyNumberFormat="1" applyFont="1" applyFill="1" applyBorder="1" applyAlignment="1" applyProtection="1">
      <alignment horizontal="right" vertical="center" indent="1" readingOrder="2"/>
    </xf>
    <xf numFmtId="0" fontId="21" fillId="0" borderId="0" xfId="0" applyFont="1" applyFill="1" applyBorder="1" applyAlignment="1">
      <alignment horizontal="right" vertical="center" textRotation="68" readingOrder="2"/>
    </xf>
    <xf numFmtId="0" fontId="23" fillId="0" borderId="0" xfId="0" applyNumberFormat="1" applyFont="1" applyFill="1" applyBorder="1" applyAlignment="1" applyProtection="1">
      <alignment horizontal="right" vertical="center" indent="1" readingOrder="2"/>
    </xf>
    <xf numFmtId="0" fontId="21" fillId="0" borderId="5" xfId="0" applyFont="1" applyFill="1" applyBorder="1" applyAlignment="1">
      <alignment horizontal="right" readingOrder="2"/>
    </xf>
    <xf numFmtId="0" fontId="23" fillId="0" borderId="5" xfId="0" applyFont="1" applyFill="1" applyBorder="1" applyAlignment="1">
      <alignment horizontal="left" vertical="center" indent="1" readingOrder="2"/>
    </xf>
    <xf numFmtId="0" fontId="23" fillId="0" borderId="5" xfId="0" applyFont="1" applyFill="1" applyBorder="1" applyAlignment="1">
      <alignment horizontal="center" vertical="center" readingOrder="2"/>
    </xf>
    <xf numFmtId="0" fontId="24" fillId="0" borderId="0" xfId="0" applyNumberFormat="1" applyFont="1" applyFill="1" applyBorder="1" applyAlignment="1" applyProtection="1">
      <alignment horizontal="right" readingOrder="2"/>
    </xf>
    <xf numFmtId="0" fontId="21" fillId="0" borderId="0" xfId="0" applyFont="1" applyFill="1" applyAlignment="1">
      <alignment horizontal="center" readingOrder="2"/>
    </xf>
    <xf numFmtId="0" fontId="25" fillId="0" borderId="0" xfId="0" applyFont="1" applyBorder="1" applyAlignment="1">
      <alignment horizontal="right" vertical="center" wrapText="1" readingOrder="2"/>
    </xf>
    <xf numFmtId="0" fontId="23" fillId="0" borderId="5" xfId="0" applyFont="1" applyFill="1" applyBorder="1" applyAlignment="1">
      <alignment horizontal="right" readingOrder="2"/>
    </xf>
    <xf numFmtId="0" fontId="21" fillId="0" borderId="5" xfId="0" applyFont="1" applyFill="1" applyBorder="1" applyAlignment="1">
      <alignment horizontal="right" vertical="center" readingOrder="2"/>
    </xf>
    <xf numFmtId="0" fontId="21" fillId="0" borderId="0" xfId="0" applyNumberFormat="1" applyFont="1" applyFill="1" applyBorder="1" applyAlignment="1" applyProtection="1">
      <alignment horizontal="left" vertical="center" readingOrder="2"/>
    </xf>
    <xf numFmtId="0" fontId="21" fillId="0" borderId="0" xfId="0" applyFont="1" applyFill="1" applyAlignment="1">
      <alignment horizontal="right" vertical="top" readingOrder="2"/>
    </xf>
    <xf numFmtId="0" fontId="21" fillId="0" borderId="0" xfId="0" applyFont="1" applyFill="1" applyAlignment="1">
      <alignment readingOrder="2"/>
    </xf>
    <xf numFmtId="0" fontId="24" fillId="0" borderId="0" xfId="0" applyNumberFormat="1" applyFont="1" applyFill="1" applyBorder="1" applyAlignment="1" applyProtection="1">
      <alignment readingOrder="2"/>
    </xf>
    <xf numFmtId="0" fontId="21" fillId="0" borderId="0" xfId="0" applyFont="1" applyFill="1" applyBorder="1" applyAlignment="1">
      <alignment readingOrder="2"/>
    </xf>
    <xf numFmtId="0" fontId="0" fillId="0" borderId="0" xfId="0" applyFont="1" applyFill="1" applyBorder="1" applyAlignment="1">
      <alignment readingOrder="2"/>
    </xf>
    <xf numFmtId="0" fontId="0" fillId="0" borderId="0" xfId="0" applyFont="1" applyFill="1" applyBorder="1" applyAlignment="1">
      <alignment horizontal="center" readingOrder="2"/>
    </xf>
    <xf numFmtId="0" fontId="0" fillId="0" borderId="0" xfId="0" applyFont="1" applyFill="1" applyAlignment="1">
      <alignment readingOrder="2"/>
    </xf>
    <xf numFmtId="0" fontId="0" fillId="0" borderId="0" xfId="0" applyFont="1" applyFill="1"/>
    <xf numFmtId="0" fontId="21" fillId="0" borderId="0" xfId="0" applyFont="1" applyFill="1" applyAlignment="1">
      <alignment horizontal="right" vertical="center" indent="1"/>
    </xf>
    <xf numFmtId="0" fontId="21" fillId="0" borderId="0" xfId="0" applyFont="1" applyFill="1"/>
    <xf numFmtId="0" fontId="21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center"/>
    </xf>
    <xf numFmtId="8" fontId="21" fillId="2" borderId="3" xfId="0" applyNumberFormat="1" applyFont="1" applyFill="1" applyBorder="1" applyAlignment="1" applyProtection="1">
      <alignment horizontal="left" vertical="center" indent="1" readingOrder="2"/>
    </xf>
    <xf numFmtId="8" fontId="21" fillId="2" borderId="3" xfId="0" applyNumberFormat="1" applyFont="1" applyFill="1" applyBorder="1" applyAlignment="1" applyProtection="1">
      <alignment horizontal="center" vertical="center" readingOrder="2"/>
    </xf>
    <xf numFmtId="8" fontId="23" fillId="0" borderId="3" xfId="0" applyNumberFormat="1" applyFont="1" applyFill="1" applyBorder="1" applyAlignment="1" applyProtection="1">
      <alignment horizontal="left" vertical="center" indent="1" readingOrder="2"/>
    </xf>
    <xf numFmtId="8" fontId="21" fillId="0" borderId="3" xfId="0" applyNumberFormat="1" applyFont="1" applyFill="1" applyBorder="1" applyAlignment="1">
      <alignment horizontal="center" readingOrder="2"/>
    </xf>
    <xf numFmtId="8" fontId="23" fillId="0" borderId="4" xfId="0" applyNumberFormat="1" applyFont="1" applyFill="1" applyBorder="1" applyAlignment="1" applyProtection="1">
      <alignment horizontal="left" vertical="center" indent="1" readingOrder="2"/>
    </xf>
    <xf numFmtId="8" fontId="21" fillId="0" borderId="4" xfId="0" applyNumberFormat="1" applyFont="1" applyFill="1" applyBorder="1" applyAlignment="1">
      <alignment horizontal="center" readingOrder="2"/>
    </xf>
    <xf numFmtId="8" fontId="23" fillId="0" borderId="3" xfId="0" applyNumberFormat="1" applyFont="1" applyFill="1" applyBorder="1" applyAlignment="1">
      <alignment horizontal="left" vertical="center" indent="1" readingOrder="2"/>
    </xf>
    <xf numFmtId="8" fontId="21" fillId="0" borderId="0" xfId="0" applyNumberFormat="1" applyFont="1" applyFill="1" applyAlignment="1">
      <alignment horizontal="left" readingOrder="2"/>
    </xf>
    <xf numFmtId="0" fontId="21" fillId="0" borderId="0" xfId="0" applyNumberFormat="1" applyFont="1" applyFill="1" applyAlignment="1">
      <alignment horizontal="right" readingOrder="2"/>
    </xf>
    <xf numFmtId="0" fontId="21" fillId="0" borderId="0" xfId="0" applyNumberFormat="1" applyFont="1" applyFill="1" applyAlignment="1">
      <alignment horizontal="center" readingOrder="2"/>
    </xf>
    <xf numFmtId="0" fontId="24" fillId="0" borderId="0" xfId="0" applyNumberFormat="1" applyFont="1" applyFill="1" applyBorder="1" applyAlignment="1" applyProtection="1">
      <alignment horizontal="left" readingOrder="2"/>
    </xf>
    <xf numFmtId="0" fontId="21" fillId="0" borderId="0" xfId="0" applyNumberFormat="1" applyFont="1" applyFill="1" applyBorder="1" applyAlignment="1">
      <alignment horizontal="center" readingOrder="2"/>
    </xf>
    <xf numFmtId="0" fontId="21" fillId="0" borderId="0" xfId="0" applyNumberFormat="1" applyFont="1" applyFill="1" applyAlignment="1">
      <alignment readingOrder="2"/>
    </xf>
    <xf numFmtId="0" fontId="23" fillId="0" borderId="0" xfId="0" applyNumberFormat="1" applyFont="1" applyFill="1" applyBorder="1" applyAlignment="1">
      <alignment readingOrder="2"/>
    </xf>
    <xf numFmtId="0" fontId="21" fillId="0" borderId="0" xfId="0" applyNumberFormat="1" applyFont="1" applyFill="1" applyBorder="1" applyAlignment="1">
      <alignment readingOrder="2"/>
    </xf>
    <xf numFmtId="0" fontId="25" fillId="0" borderId="0" xfId="0" applyNumberFormat="1" applyFont="1" applyBorder="1" applyAlignment="1">
      <alignment horizontal="right" vertical="center" wrapText="1" readingOrder="2"/>
    </xf>
    <xf numFmtId="0" fontId="21" fillId="0" borderId="0" xfId="0" applyNumberFormat="1" applyFont="1" applyFill="1" applyBorder="1" applyAlignment="1">
      <alignment horizontal="right" vertical="center" indent="1" readingOrder="2"/>
    </xf>
    <xf numFmtId="0" fontId="21" fillId="0" borderId="0" xfId="0" applyNumberFormat="1" applyFont="1" applyFill="1" applyAlignment="1">
      <alignment horizontal="right" vertical="center" indent="1" readingOrder="2"/>
    </xf>
    <xf numFmtId="0" fontId="21" fillId="0" borderId="0" xfId="0" applyNumberFormat="1" applyFont="1" applyFill="1" applyBorder="1" applyAlignment="1">
      <alignment horizontal="right" readingOrder="2"/>
    </xf>
    <xf numFmtId="8" fontId="11" fillId="0" borderId="2" xfId="0" applyNumberFormat="1" applyFont="1" applyFill="1" applyBorder="1" applyAlignment="1" applyProtection="1">
      <alignment horizontal="left" vertical="center" indent="1" readingOrder="2"/>
    </xf>
    <xf numFmtId="8" fontId="16" fillId="0" borderId="2" xfId="0" applyNumberFormat="1" applyFont="1" applyFill="1" applyBorder="1" applyAlignment="1" applyProtection="1">
      <alignment horizontal="center" vertical="center" readingOrder="2"/>
    </xf>
    <xf numFmtId="0" fontId="23" fillId="0" borderId="6" xfId="0" applyFont="1" applyFill="1" applyBorder="1" applyAlignment="1">
      <alignment horizontal="left" vertical="center" indent="1" readingOrder="2"/>
    </xf>
  </cellXfs>
  <cellStyles count="47">
    <cellStyle name="20% - تمييز1" xfId="24" builtinId="30" customBuiltin="1"/>
    <cellStyle name="20% - تمييز2" xfId="28" builtinId="34" customBuiltin="1"/>
    <cellStyle name="20% - تمييز3" xfId="32" builtinId="38" customBuiltin="1"/>
    <cellStyle name="20% - تمييز4" xfId="36" builtinId="42" customBuiltin="1"/>
    <cellStyle name="20% - تمييز5" xfId="40" builtinId="46" customBuiltin="1"/>
    <cellStyle name="20% - تمييز6" xfId="44" builtinId="50" customBuiltin="1"/>
    <cellStyle name="40% - تمييز1" xfId="25" builtinId="31" customBuiltin="1"/>
    <cellStyle name="40% - تمييز2" xfId="29" builtinId="35" customBuiltin="1"/>
    <cellStyle name="40% - تمييز3" xfId="33" builtinId="39" customBuiltin="1"/>
    <cellStyle name="40% - تمييز4" xfId="37" builtinId="43" customBuiltin="1"/>
    <cellStyle name="40% - تمييز5" xfId="41" builtinId="47" customBuiltin="1"/>
    <cellStyle name="40% - تمييز6" xfId="45" builtinId="51" customBuiltin="1"/>
    <cellStyle name="60% - تمييز1" xfId="26" builtinId="32" customBuiltin="1"/>
    <cellStyle name="60% - تمييز2" xfId="30" builtinId="36" customBuiltin="1"/>
    <cellStyle name="60% - تمييز3" xfId="34" builtinId="40" customBuiltin="1"/>
    <cellStyle name="60% - تمييز4" xfId="38" builtinId="44" customBuiltin="1"/>
    <cellStyle name="60% - تمييز5" xfId="42" builtinId="48" customBuiltin="1"/>
    <cellStyle name="60% - تمييز6" xfId="46" builtinId="52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Percent" xfId="5" builtinId="5" customBuiltin="1"/>
    <cellStyle name="إخراج" xfId="15" builtinId="21" customBuiltin="1"/>
    <cellStyle name="إدخال" xfId="14" builtinId="20" customBuiltin="1"/>
    <cellStyle name="الإجمالي" xfId="22" builtinId="25" customBuiltin="1"/>
    <cellStyle name="تمييز1" xfId="23" builtinId="29" customBuiltin="1"/>
    <cellStyle name="تمييز2" xfId="27" builtinId="33" customBuiltin="1"/>
    <cellStyle name="تمييز3" xfId="31" builtinId="37" customBuiltin="1"/>
    <cellStyle name="تمييز4" xfId="35" builtinId="41" customBuiltin="1"/>
    <cellStyle name="تمييز5" xfId="39" builtinId="45" customBuiltin="1"/>
    <cellStyle name="تمييز6" xfId="43" builtinId="49" customBuiltin="1"/>
    <cellStyle name="جيد" xfId="11" builtinId="26" customBuiltin="1"/>
    <cellStyle name="حساب" xfId="16" builtinId="22" customBuiltin="1"/>
    <cellStyle name="خلية تدقيق" xfId="18" builtinId="23" customBuiltin="1"/>
    <cellStyle name="خلية مرتبطة" xfId="17" builtinId="24" customBuiltin="1"/>
    <cellStyle name="سيئ" xfId="12" builtinId="27" customBuiltin="1"/>
    <cellStyle name="عادي" xfId="0" builtinId="0" customBuiltin="1"/>
    <cellStyle name="عنوان" xfId="6" builtinId="15" customBuiltin="1"/>
    <cellStyle name="عنوان 1" xfId="7" builtinId="16" customBuiltin="1"/>
    <cellStyle name="عنوان 2" xfId="8" builtinId="17" customBuiltin="1"/>
    <cellStyle name="عنوان 3" xfId="9" builtinId="18" customBuiltin="1"/>
    <cellStyle name="عنوان 4" xfId="10" builtinId="19" customBuiltin="1"/>
    <cellStyle name="محايد" xfId="13" builtinId="28" customBuiltin="1"/>
    <cellStyle name="ملاحظة" xfId="20" builtinId="10" customBuiltin="1"/>
    <cellStyle name="نص تحذير" xfId="19" builtinId="11" customBuiltin="1"/>
    <cellStyle name="نص توضيحي" xfId="21" builtinId="53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family val="2"/>
        <scheme val="none"/>
      </font>
      <numFmt numFmtId="12" formatCode="&quot;ر.س.‏&quot;\ #,##0.00_-;[Red]&quot;ر.س.‏&quot;\ #,##0.00\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family val="2"/>
        <scheme val="none"/>
      </font>
      <numFmt numFmtId="12" formatCode="&quot;ر.س.‏&quot;\ #,##0.00_-;[Red]&quot;ر.س.‏&quot;\ #,##0.00\-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AC84"/>
      <color rgb="FF30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كيفية صرف المال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32543638955678822"/>
          <c:y val="0.18946201474372046"/>
          <c:w val="0.33006117401030644"/>
          <c:h val="0.54511413583487722"/>
        </c:manualLayout>
      </c:layout>
      <c:pieChart>
        <c:varyColors val="1"/>
        <c:ser>
          <c:idx val="0"/>
          <c:order val="0"/>
          <c:tx>
            <c:strRef>
              <c:f>'موازنة حفل الزواج'!$H$78</c:f>
              <c:strCache>
                <c:ptCount val="1"/>
                <c:pt idx="0">
                  <c:v>المبلغ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FE1-464D-88B9-CAF93C270E0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CA-4C59-A727-72DE48F3CC8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1-464D-88B9-CAF93C270E0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1-464D-88B9-CAF93C270E0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E1-464D-88B9-CAF93C270E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CA-4C59-A727-72DE48F3CC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CA-4C59-A727-72DE48F3CC8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E1-464D-88B9-CAF93C270E0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CA-4C59-A727-72DE48F3CC8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1-464D-88B9-CAF93C270E0E}"/>
              </c:ext>
            </c:extLst>
          </c:dPt>
          <c:dLbls>
            <c:dLbl>
              <c:idx val="0"/>
              <c:layout>
                <c:manualLayout>
                  <c:x val="-7.8968499484977847E-3"/>
                  <c:y val="-1.7727671966166181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1-464D-88B9-CAF93C270E0E}"/>
                </c:ext>
              </c:extLst>
            </c:dLbl>
            <c:dLbl>
              <c:idx val="1"/>
              <c:layout>
                <c:manualLayout>
                  <c:x val="-6.8962524969109465E-4"/>
                  <c:y val="1.129890133861000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CA-4C59-A727-72DE48F3CC8D}"/>
                </c:ext>
              </c:extLst>
            </c:dLbl>
            <c:dLbl>
              <c:idx val="2"/>
              <c:layout>
                <c:manualLayout>
                  <c:x val="-1.472349718900553E-3"/>
                  <c:y val="3.5039784064846784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1-464D-88B9-CAF93C270E0E}"/>
                </c:ext>
              </c:extLst>
            </c:dLbl>
            <c:dLbl>
              <c:idx val="3"/>
              <c:layout>
                <c:manualLayout>
                  <c:x val="1.6576601124022476E-2"/>
                  <c:y val="-1.4316024885684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1-464D-88B9-CAF93C270E0E}"/>
                </c:ext>
              </c:extLst>
            </c:dLbl>
            <c:dLbl>
              <c:idx val="4"/>
              <c:layout>
                <c:manualLayout>
                  <c:x val="-2.5251191756943323E-2"/>
                  <c:y val="6.974837924438484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64D-88B9-CAF93C270E0E}"/>
                </c:ext>
              </c:extLst>
            </c:dLbl>
            <c:dLbl>
              <c:idx val="5"/>
              <c:layout>
                <c:manualLayout>
                  <c:x val="-7.7782247484480425E-3"/>
                  <c:y val="1.720936837457340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CA-4C59-A727-72DE48F3CC8D}"/>
                </c:ext>
              </c:extLst>
            </c:dLbl>
            <c:dLbl>
              <c:idx val="6"/>
              <c:layout>
                <c:manualLayout>
                  <c:x val="-4.5396510673902726E-2"/>
                  <c:y val="-6.405683444943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CA-4C59-A727-72DE48F3CC8D}"/>
                </c:ext>
              </c:extLst>
            </c:dLbl>
            <c:dLbl>
              <c:idx val="7"/>
              <c:layout>
                <c:manualLayout>
                  <c:x val="-2.2297860138786693E-2"/>
                  <c:y val="2.932015201569835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1-464D-88B9-CAF93C270E0E}"/>
                </c:ext>
              </c:extLst>
            </c:dLbl>
            <c:dLbl>
              <c:idx val="8"/>
              <c:layout>
                <c:manualLayout>
                  <c:x val="-2.8443792129089616E-2"/>
                  <c:y val="-2.12579186617069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CA-4C59-A727-72DE48F3CC8D}"/>
                </c:ext>
              </c:extLst>
            </c:dLbl>
            <c:dLbl>
              <c:idx val="9"/>
              <c:layout>
                <c:manualLayout>
                  <c:x val="4.0676898052261094E-2"/>
                  <c:y val="-2.20783758497064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64D-88B9-CAF93C270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'موازنة حفل الزواج'!$G$79:$G$88</c:f>
              <c:strCache>
                <c:ptCount val="10"/>
                <c:pt idx="0">
                  <c:v>الملابس</c:v>
                </c:pt>
                <c:pt idx="1">
                  <c:v>الديكورات</c:v>
                </c:pt>
                <c:pt idx="2">
                  <c:v>الهدايا</c:v>
                </c:pt>
                <c:pt idx="3">
                  <c:v>الزهور</c:v>
                </c:pt>
                <c:pt idx="4">
                  <c:v>الموسيقى</c:v>
                </c:pt>
                <c:pt idx="5">
                  <c:v>التصوير</c:v>
                </c:pt>
                <c:pt idx="6">
                  <c:v>حفل الاستقبال</c:v>
                </c:pt>
                <c:pt idx="7">
                  <c:v>الخطابات</c:v>
                </c:pt>
                <c:pt idx="8">
                  <c:v>وسائل النقل</c:v>
                </c:pt>
                <c:pt idx="9">
                  <c:v>غير_ذلك</c:v>
                </c:pt>
              </c:strCache>
            </c:strRef>
          </c:cat>
          <c:val>
            <c:numRef>
              <c:f>'موازنة حفل الزواج'!$H$79:$H$88</c:f>
              <c:numCache>
                <c:formatCode>"ر.س.‏"#,##0.00_);[Red]\("ر.س.‏"#,##0.00\)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4D-88B9-CAF93C270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10859414247"/>
          <c:y val="0.85432719455872042"/>
          <c:w val="0.79882422197314007"/>
          <c:h val="0.14567280544127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SA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ar-SA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1671077</xdr:colOff>
      <xdr:row>0</xdr:row>
      <xdr:rowOff>217814</xdr:rowOff>
    </xdr:from>
    <xdr:ext cx="4500565" cy="1119187"/>
    <xdr:sp macro="" textlink="">
      <xdr:nvSpPr>
        <xdr:cNvPr id="4" name="مستطيل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915258858" y="217814"/>
          <a:ext cx="4500565" cy="1119187"/>
        </a:xfrm>
        <a:prstGeom prst="rect">
          <a:avLst/>
        </a:prstGeom>
        <a:noFill/>
      </xdr:spPr>
      <xdr:txBody>
        <a:bodyPr wrap="square" lIns="91440" tIns="45720" rIns="91440" bIns="45720" rtlCol="1">
          <a:noAutofit/>
        </a:bodyPr>
        <a:lstStyle/>
        <a:p>
          <a:pPr algn="l" rtl="1"/>
          <a:r>
            <a:rPr lang="ar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Tahoma" panose="020B0604030504040204" pitchFamily="34" charset="0"/>
              <a:cs typeface="Tahoma" panose="020B0604030504040204" pitchFamily="34" charset="0"/>
            </a:rPr>
            <a:t>الزواج </a:t>
          </a:r>
        </a:p>
      </xdr:txBody>
    </xdr:sp>
    <xdr:clientData/>
  </xdr:oneCellAnchor>
  <xdr:twoCellAnchor>
    <xdr:from>
      <xdr:col>5</xdr:col>
      <xdr:colOff>136071</xdr:colOff>
      <xdr:row>1</xdr:row>
      <xdr:rowOff>285751</xdr:rowOff>
    </xdr:from>
    <xdr:to>
      <xdr:col>8</xdr:col>
      <xdr:colOff>821531</xdr:colOff>
      <xdr:row>16</xdr:row>
      <xdr:rowOff>130970</xdr:rowOff>
    </xdr:to>
    <xdr:graphicFrame macro="">
      <xdr:nvGraphicFramePr>
        <xdr:cNvPr id="8" name="مخطط 7" descr="Pie chart that shows the share of the total budget for each expense category, e.g. apparel, decorations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81940</xdr:colOff>
      <xdr:row>0</xdr:row>
      <xdr:rowOff>215433</xdr:rowOff>
    </xdr:from>
    <xdr:ext cx="4822032" cy="1119187"/>
    <xdr:sp macro="" textlink="">
      <xdr:nvSpPr>
        <xdr:cNvPr id="6" name="مستطيل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910508969" y="215433"/>
          <a:ext cx="4822032" cy="1119187"/>
        </a:xfrm>
        <a:prstGeom prst="rect">
          <a:avLst/>
        </a:prstGeom>
        <a:noFill/>
      </xdr:spPr>
      <xdr:txBody>
        <a:bodyPr wrap="square" lIns="91440" tIns="45720" rIns="91440" bIns="45720" rtlCol="1">
          <a:noAutofit/>
        </a:bodyPr>
        <a:lstStyle/>
        <a:p>
          <a:pPr algn="r" rtl="1"/>
          <a:r>
            <a:rPr lang="ar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Tahoma" panose="020B0604030504040204" pitchFamily="34" charset="0"/>
              <a:cs typeface="Tahoma" panose="020B0604030504040204" pitchFamily="34" charset="0"/>
            </a:rPr>
            <a:t>الميزانية</a:t>
          </a:r>
        </a:p>
      </xdr:txBody>
    </xdr:sp>
    <xdr:clientData/>
  </xdr:oneCellAnchor>
  <xdr:twoCellAnchor>
    <xdr:from>
      <xdr:col>0</xdr:col>
      <xdr:colOff>145676</xdr:colOff>
      <xdr:row>0</xdr:row>
      <xdr:rowOff>134470</xdr:rowOff>
    </xdr:from>
    <xdr:to>
      <xdr:col>8</xdr:col>
      <xdr:colOff>874058</xdr:colOff>
      <xdr:row>0</xdr:row>
      <xdr:rowOff>1311088</xdr:rowOff>
    </xdr:to>
    <xdr:sp macro="" textlink="">
      <xdr:nvSpPr>
        <xdr:cNvPr id="2" name="مستطيل 1" descr="Title outline&#10;&#10;Thin rectangular line that outlines the spreadsheet title">
          <a:extLst>
            <a:ext uri="{FF2B5EF4-FFF2-40B4-BE49-F238E27FC236}">
              <a16:creationId xmlns:a16="http://schemas.microsoft.com/office/drawing/2014/main" id="{6A724DF2-DE45-496D-888F-9DCEE093E613}"/>
            </a:ext>
          </a:extLst>
        </xdr:cNvPr>
        <xdr:cNvSpPr/>
      </xdr:nvSpPr>
      <xdr:spPr>
        <a:xfrm>
          <a:off x="9909473824" y="134470"/>
          <a:ext cx="11811000" cy="117661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طاولة_1" displayName="طاولة_1" ref="G78:H88" headerRowDxfId="6" dataDxfId="5" totalsRowDxfId="4">
  <autoFilter ref="G78:H88" xr:uid="{00000000-0009-0000-0100-000001000000}"/>
  <tableColumns count="2">
    <tableColumn id="1" xr3:uid="{00000000-0010-0000-0000-000001000000}" name="الفئة" totalsRowLabel="الإجمالي" dataDxfId="3" totalsRowDxfId="2"/>
    <tableColumn id="2" xr3:uid="{00000000-0010-0000-0000-000002000000}" name="المبلغ" totalsRowFunction="sum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7"/>
  <sheetViews>
    <sheetView showGridLines="0" rightToLeft="1" tabSelected="1" zoomScale="85" zoomScaleNormal="85" workbookViewId="0">
      <selection activeCell="A2" sqref="A2"/>
    </sheetView>
  </sheetViews>
  <sheetFormatPr defaultColWidth="9.140625" defaultRowHeight="12.75" x14ac:dyDescent="0.2"/>
  <cols>
    <col min="1" max="1" width="35.7109375" style="37" customWidth="1"/>
    <col min="2" max="2" width="20.5703125" style="37" customWidth="1"/>
    <col min="3" max="3" width="18.5703125" style="37" customWidth="1"/>
    <col min="4" max="4" width="15.28515625" style="41" customWidth="1"/>
    <col min="5" max="5" width="6" style="37" customWidth="1"/>
    <col min="6" max="6" width="35.7109375" style="37" customWidth="1"/>
    <col min="7" max="7" width="17.5703125" style="37" customWidth="1"/>
    <col min="8" max="8" width="16.42578125" style="37" customWidth="1"/>
    <col min="9" max="9" width="16.28515625" style="37" customWidth="1"/>
    <col min="10" max="10" width="9.140625" style="37"/>
    <col min="11" max="11" width="11.140625" style="37" customWidth="1"/>
    <col min="12" max="12" width="14" style="37" customWidth="1"/>
    <col min="13" max="16384" width="9.140625" style="37"/>
  </cols>
  <sheetData>
    <row r="1" spans="1:9" ht="114" customHeight="1" x14ac:dyDescent="0.35">
      <c r="A1" s="1"/>
      <c r="B1" s="2"/>
      <c r="C1" s="2"/>
      <c r="D1" s="2"/>
      <c r="E1" s="2"/>
      <c r="F1" s="2"/>
      <c r="G1" s="2"/>
      <c r="H1" s="2"/>
      <c r="I1" s="2"/>
    </row>
    <row r="2" spans="1:9" s="38" customFormat="1" ht="39" customHeight="1" x14ac:dyDescent="0.2">
      <c r="A2" s="3"/>
      <c r="B2" s="4" t="s">
        <v>48</v>
      </c>
      <c r="C2" s="4" t="s">
        <v>49</v>
      </c>
      <c r="D2" s="4" t="s">
        <v>50</v>
      </c>
      <c r="E2" s="5"/>
      <c r="F2" s="5"/>
      <c r="G2" s="5"/>
      <c r="H2" s="5"/>
      <c r="I2" s="5"/>
    </row>
    <row r="3" spans="1:9" s="39" customFormat="1" ht="27" customHeight="1" x14ac:dyDescent="0.2">
      <c r="A3" s="6" t="s">
        <v>0</v>
      </c>
      <c r="B3" s="61">
        <f>SUM(B19,G27,B29,G38,B37,G49,B51,G64,G73,B67)</f>
        <v>10</v>
      </c>
      <c r="C3" s="61">
        <f>SUM(C19,H27,C29,H38,C37,H49,C51,H64,H73,C67)</f>
        <v>10</v>
      </c>
      <c r="D3" s="62">
        <f>B3-C3</f>
        <v>0</v>
      </c>
      <c r="E3" s="7"/>
      <c r="F3" s="8"/>
      <c r="G3" s="8"/>
      <c r="H3" s="8"/>
      <c r="I3" s="8"/>
    </row>
    <row r="4" spans="1:9" s="39" customFormat="1" ht="15.75" customHeight="1" x14ac:dyDescent="0.2">
      <c r="A4" s="9"/>
      <c r="B4" s="9"/>
      <c r="C4" s="9"/>
      <c r="D4" s="53"/>
      <c r="E4" s="7"/>
      <c r="F4" s="7"/>
      <c r="G4" s="7"/>
      <c r="H4" s="7"/>
      <c r="I4" s="8"/>
    </row>
    <row r="5" spans="1:9" s="39" customFormat="1" ht="18.75" customHeight="1" x14ac:dyDescent="0.2">
      <c r="A5" s="7"/>
      <c r="B5" s="60"/>
      <c r="C5" s="60"/>
      <c r="D5" s="53"/>
      <c r="E5" s="7"/>
      <c r="F5" s="7"/>
      <c r="G5" s="7"/>
      <c r="H5" s="7"/>
      <c r="I5" s="8"/>
    </row>
    <row r="6" spans="1:9" s="39" customFormat="1" ht="15" customHeight="1" thickBot="1" x14ac:dyDescent="0.25">
      <c r="A6" s="11"/>
      <c r="B6" s="63" t="s">
        <v>48</v>
      </c>
      <c r="C6" s="63" t="s">
        <v>49</v>
      </c>
      <c r="D6" s="12" t="s">
        <v>50</v>
      </c>
      <c r="E6" s="7"/>
      <c r="F6" s="8"/>
      <c r="G6" s="8"/>
      <c r="H6" s="8"/>
      <c r="I6" s="8"/>
    </row>
    <row r="7" spans="1:9" s="39" customFormat="1" ht="15" customHeight="1" thickTop="1" x14ac:dyDescent="0.2">
      <c r="A7" s="13" t="s">
        <v>1</v>
      </c>
      <c r="B7" s="14"/>
      <c r="C7" s="14"/>
      <c r="D7" s="10"/>
      <c r="E7" s="15"/>
      <c r="F7" s="8"/>
      <c r="G7" s="8"/>
      <c r="H7" s="8"/>
      <c r="I7" s="8"/>
    </row>
    <row r="8" spans="1:9" s="40" customFormat="1" ht="15" customHeight="1" x14ac:dyDescent="0.2">
      <c r="A8" s="16" t="s">
        <v>2</v>
      </c>
      <c r="B8" s="42">
        <v>1</v>
      </c>
      <c r="C8" s="42">
        <v>1</v>
      </c>
      <c r="D8" s="43">
        <f>B8-C8</f>
        <v>0</v>
      </c>
      <c r="E8" s="15"/>
      <c r="F8" s="17"/>
      <c r="G8" s="17"/>
      <c r="H8" s="17"/>
      <c r="I8" s="17"/>
    </row>
    <row r="9" spans="1:9" s="40" customFormat="1" ht="15" customHeight="1" x14ac:dyDescent="0.2">
      <c r="A9" s="16" t="s">
        <v>3</v>
      </c>
      <c r="B9" s="42">
        <v>0</v>
      </c>
      <c r="C9" s="42">
        <v>0</v>
      </c>
      <c r="D9" s="43">
        <f t="shared" ref="D9:D19" si="0">B9-C9</f>
        <v>0</v>
      </c>
      <c r="E9" s="15"/>
      <c r="F9" s="17"/>
      <c r="G9" s="17"/>
      <c r="H9" s="17"/>
      <c r="I9" s="17"/>
    </row>
    <row r="10" spans="1:9" s="40" customFormat="1" ht="15" customHeight="1" x14ac:dyDescent="0.2">
      <c r="A10" s="18" t="s">
        <v>4</v>
      </c>
      <c r="B10" s="42">
        <v>0</v>
      </c>
      <c r="C10" s="42">
        <v>0</v>
      </c>
      <c r="D10" s="43">
        <f t="shared" si="0"/>
        <v>0</v>
      </c>
      <c r="E10" s="15"/>
      <c r="F10" s="17"/>
      <c r="G10" s="17"/>
      <c r="H10" s="17"/>
      <c r="I10" s="17"/>
    </row>
    <row r="11" spans="1:9" s="40" customFormat="1" ht="15" customHeight="1" x14ac:dyDescent="0.2">
      <c r="A11" s="18" t="s">
        <v>5</v>
      </c>
      <c r="B11" s="42">
        <v>0</v>
      </c>
      <c r="C11" s="42">
        <v>0</v>
      </c>
      <c r="D11" s="43">
        <f t="shared" si="0"/>
        <v>0</v>
      </c>
      <c r="E11" s="15"/>
      <c r="F11" s="17"/>
      <c r="G11" s="17"/>
      <c r="H11" s="17"/>
      <c r="I11" s="17"/>
    </row>
    <row r="12" spans="1:9" s="40" customFormat="1" ht="15" customHeight="1" x14ac:dyDescent="0.2">
      <c r="A12" s="18" t="s">
        <v>6</v>
      </c>
      <c r="B12" s="42">
        <v>0</v>
      </c>
      <c r="C12" s="42">
        <v>0</v>
      </c>
      <c r="D12" s="43">
        <f t="shared" si="0"/>
        <v>0</v>
      </c>
      <c r="E12" s="15"/>
      <c r="F12" s="17"/>
      <c r="G12" s="17"/>
      <c r="H12" s="17"/>
      <c r="I12" s="17"/>
    </row>
    <row r="13" spans="1:9" s="40" customFormat="1" ht="15" customHeight="1" x14ac:dyDescent="0.2">
      <c r="A13" s="18" t="s">
        <v>7</v>
      </c>
      <c r="B13" s="42">
        <v>0</v>
      </c>
      <c r="C13" s="42">
        <v>0</v>
      </c>
      <c r="D13" s="43">
        <f t="shared" si="0"/>
        <v>0</v>
      </c>
      <c r="E13" s="15"/>
      <c r="F13" s="17"/>
      <c r="G13" s="17"/>
      <c r="H13" s="17"/>
      <c r="I13" s="17"/>
    </row>
    <row r="14" spans="1:9" s="40" customFormat="1" ht="15" customHeight="1" x14ac:dyDescent="0.2">
      <c r="A14" s="18" t="s">
        <v>8</v>
      </c>
      <c r="B14" s="42">
        <v>0</v>
      </c>
      <c r="C14" s="42">
        <v>0</v>
      </c>
      <c r="D14" s="43">
        <f t="shared" si="0"/>
        <v>0</v>
      </c>
      <c r="E14" s="15"/>
      <c r="F14" s="17"/>
      <c r="G14" s="17"/>
      <c r="H14" s="17"/>
      <c r="I14" s="17"/>
    </row>
    <row r="15" spans="1:9" s="40" customFormat="1" ht="15" customHeight="1" x14ac:dyDescent="0.2">
      <c r="A15" s="18" t="s">
        <v>9</v>
      </c>
      <c r="B15" s="42">
        <v>0</v>
      </c>
      <c r="C15" s="42">
        <v>0</v>
      </c>
      <c r="D15" s="43">
        <f t="shared" si="0"/>
        <v>0</v>
      </c>
      <c r="E15" s="15"/>
      <c r="F15" s="17"/>
      <c r="G15" s="17"/>
      <c r="H15" s="17"/>
      <c r="I15" s="17"/>
    </row>
    <row r="16" spans="1:9" s="40" customFormat="1" ht="15" customHeight="1" x14ac:dyDescent="0.2">
      <c r="A16" s="18" t="s">
        <v>10</v>
      </c>
      <c r="B16" s="42">
        <v>0</v>
      </c>
      <c r="C16" s="42">
        <v>0</v>
      </c>
      <c r="D16" s="43">
        <f t="shared" si="0"/>
        <v>0</v>
      </c>
      <c r="E16" s="15"/>
      <c r="F16" s="17"/>
      <c r="G16" s="17"/>
      <c r="H16" s="17"/>
      <c r="I16" s="17"/>
    </row>
    <row r="17" spans="1:9" s="40" customFormat="1" ht="15" customHeight="1" x14ac:dyDescent="0.2">
      <c r="A17" s="18" t="s">
        <v>11</v>
      </c>
      <c r="B17" s="42">
        <v>0</v>
      </c>
      <c r="C17" s="42">
        <v>0</v>
      </c>
      <c r="D17" s="43">
        <f t="shared" si="0"/>
        <v>0</v>
      </c>
      <c r="E17" s="15"/>
      <c r="F17" s="17"/>
      <c r="G17" s="17"/>
      <c r="H17" s="17"/>
      <c r="I17" s="17"/>
    </row>
    <row r="18" spans="1:9" s="40" customFormat="1" ht="15" customHeight="1" x14ac:dyDescent="0.2">
      <c r="A18" s="18" t="s">
        <v>12</v>
      </c>
      <c r="B18" s="42">
        <v>0</v>
      </c>
      <c r="C18" s="42">
        <v>0</v>
      </c>
      <c r="D18" s="43">
        <f t="shared" si="0"/>
        <v>0</v>
      </c>
      <c r="E18" s="19"/>
      <c r="F18" s="17"/>
      <c r="G18" s="17"/>
      <c r="H18" s="17"/>
      <c r="I18" s="17"/>
    </row>
    <row r="19" spans="1:9" s="40" customFormat="1" ht="19.5" customHeight="1" thickBot="1" x14ac:dyDescent="0.25">
      <c r="A19" s="20" t="s">
        <v>13</v>
      </c>
      <c r="B19" s="44">
        <f>SUM(B8:B18)</f>
        <v>1</v>
      </c>
      <c r="C19" s="44">
        <f>SUM(C8:C18)</f>
        <v>1</v>
      </c>
      <c r="D19" s="45">
        <f t="shared" si="0"/>
        <v>0</v>
      </c>
      <c r="E19" s="19"/>
      <c r="F19" s="21"/>
      <c r="G19" s="22" t="s">
        <v>48</v>
      </c>
      <c r="H19" s="22" t="s">
        <v>49</v>
      </c>
      <c r="I19" s="23" t="s">
        <v>50</v>
      </c>
    </row>
    <row r="20" spans="1:9" s="39" customFormat="1" ht="17.100000000000001" customHeight="1" thickTop="1" x14ac:dyDescent="0.2">
      <c r="A20" s="24"/>
      <c r="B20" s="52"/>
      <c r="C20" s="52"/>
      <c r="D20" s="53"/>
      <c r="E20" s="8"/>
      <c r="F20" s="13" t="s">
        <v>51</v>
      </c>
      <c r="G20" s="14"/>
      <c r="H20" s="14"/>
      <c r="I20" s="10"/>
    </row>
    <row r="21" spans="1:9" s="39" customFormat="1" ht="15" customHeight="1" x14ac:dyDescent="0.2">
      <c r="A21" s="8"/>
      <c r="B21" s="50"/>
      <c r="C21" s="50"/>
      <c r="D21" s="51"/>
      <c r="E21" s="8"/>
      <c r="F21" s="16" t="s">
        <v>52</v>
      </c>
      <c r="G21" s="42">
        <v>1</v>
      </c>
      <c r="H21" s="42">
        <v>1</v>
      </c>
      <c r="I21" s="43">
        <f>G21-H21</f>
        <v>0</v>
      </c>
    </row>
    <row r="22" spans="1:9" s="39" customFormat="1" ht="15" customHeight="1" thickBot="1" x14ac:dyDescent="0.25">
      <c r="A22" s="21"/>
      <c r="B22" s="22" t="s">
        <v>48</v>
      </c>
      <c r="C22" s="22" t="s">
        <v>49</v>
      </c>
      <c r="D22" s="23" t="s">
        <v>50</v>
      </c>
      <c r="E22" s="8"/>
      <c r="F22" s="18" t="s">
        <v>53</v>
      </c>
      <c r="G22" s="42">
        <v>0</v>
      </c>
      <c r="H22" s="42">
        <v>0</v>
      </c>
      <c r="I22" s="43">
        <f t="shared" ref="I22:I27" si="1">G22-H22</f>
        <v>0</v>
      </c>
    </row>
    <row r="23" spans="1:9" s="39" customFormat="1" ht="15" customHeight="1" thickTop="1" x14ac:dyDescent="0.2">
      <c r="A23" s="13" t="s">
        <v>14</v>
      </c>
      <c r="B23" s="14"/>
      <c r="C23" s="14"/>
      <c r="D23" s="10"/>
      <c r="E23" s="8"/>
      <c r="F23" s="18" t="s">
        <v>54</v>
      </c>
      <c r="G23" s="42">
        <v>0</v>
      </c>
      <c r="H23" s="42">
        <v>0</v>
      </c>
      <c r="I23" s="43">
        <f t="shared" si="1"/>
        <v>0</v>
      </c>
    </row>
    <row r="24" spans="1:9" s="39" customFormat="1" ht="15" customHeight="1" x14ac:dyDescent="0.2">
      <c r="A24" s="18" t="s">
        <v>15</v>
      </c>
      <c r="B24" s="42">
        <v>1</v>
      </c>
      <c r="C24" s="42">
        <v>1</v>
      </c>
      <c r="D24" s="43">
        <f t="shared" ref="D24:D29" si="2">B24-C24</f>
        <v>0</v>
      </c>
      <c r="E24" s="8"/>
      <c r="F24" s="18" t="s">
        <v>55</v>
      </c>
      <c r="G24" s="42">
        <v>0</v>
      </c>
      <c r="H24" s="42">
        <v>0</v>
      </c>
      <c r="I24" s="43">
        <f t="shared" si="1"/>
        <v>0</v>
      </c>
    </row>
    <row r="25" spans="1:9" s="39" customFormat="1" ht="15" customHeight="1" x14ac:dyDescent="0.2">
      <c r="A25" s="18" t="s">
        <v>16</v>
      </c>
      <c r="B25" s="42">
        <v>0</v>
      </c>
      <c r="C25" s="42">
        <v>0</v>
      </c>
      <c r="D25" s="43">
        <f t="shared" si="2"/>
        <v>0</v>
      </c>
      <c r="E25" s="8"/>
      <c r="F25" s="18" t="s">
        <v>56</v>
      </c>
      <c r="G25" s="42">
        <v>0</v>
      </c>
      <c r="H25" s="42">
        <v>0</v>
      </c>
      <c r="I25" s="43">
        <f t="shared" si="1"/>
        <v>0</v>
      </c>
    </row>
    <row r="26" spans="1:9" s="39" customFormat="1" ht="15" customHeight="1" x14ac:dyDescent="0.2">
      <c r="A26" s="18" t="s">
        <v>17</v>
      </c>
      <c r="B26" s="42">
        <v>0</v>
      </c>
      <c r="C26" s="42">
        <v>0</v>
      </c>
      <c r="D26" s="43">
        <f t="shared" si="2"/>
        <v>0</v>
      </c>
      <c r="E26" s="8"/>
      <c r="F26" s="18" t="s">
        <v>19</v>
      </c>
      <c r="G26" s="42">
        <v>0</v>
      </c>
      <c r="H26" s="42">
        <v>0</v>
      </c>
      <c r="I26" s="43">
        <f t="shared" si="1"/>
        <v>0</v>
      </c>
    </row>
    <row r="27" spans="1:9" s="39" customFormat="1" ht="15" customHeight="1" x14ac:dyDescent="0.2">
      <c r="A27" s="18" t="s">
        <v>18</v>
      </c>
      <c r="B27" s="42">
        <v>0</v>
      </c>
      <c r="C27" s="42">
        <v>0</v>
      </c>
      <c r="D27" s="43">
        <f t="shared" si="2"/>
        <v>0</v>
      </c>
      <c r="E27" s="8"/>
      <c r="F27" s="20" t="s">
        <v>57</v>
      </c>
      <c r="G27" s="44">
        <f>SUM(G21:G26)</f>
        <v>1</v>
      </c>
      <c r="H27" s="44">
        <f>SUM(H21:H26)</f>
        <v>1</v>
      </c>
      <c r="I27" s="45">
        <f t="shared" si="1"/>
        <v>0</v>
      </c>
    </row>
    <row r="28" spans="1:9" s="39" customFormat="1" ht="15" customHeight="1" x14ac:dyDescent="0.2">
      <c r="A28" s="18" t="s">
        <v>19</v>
      </c>
      <c r="B28" s="42">
        <v>0</v>
      </c>
      <c r="C28" s="42">
        <v>0</v>
      </c>
      <c r="D28" s="43">
        <f t="shared" si="2"/>
        <v>0</v>
      </c>
      <c r="E28" s="8"/>
      <c r="F28" s="26"/>
      <c r="G28" s="57"/>
      <c r="H28" s="58"/>
      <c r="I28" s="59"/>
    </row>
    <row r="29" spans="1:9" s="39" customFormat="1" ht="19.5" customHeight="1" x14ac:dyDescent="0.2">
      <c r="A29" s="20" t="s">
        <v>20</v>
      </c>
      <c r="B29" s="44">
        <f>SUM(B24:B28)</f>
        <v>1</v>
      </c>
      <c r="C29" s="44">
        <f>SUM(C24:C28)</f>
        <v>1</v>
      </c>
      <c r="D29" s="45">
        <f t="shared" si="2"/>
        <v>0</v>
      </c>
      <c r="E29" s="8"/>
      <c r="F29" s="26"/>
      <c r="G29" s="57"/>
      <c r="H29" s="58"/>
      <c r="I29" s="59"/>
    </row>
    <row r="30" spans="1:9" s="39" customFormat="1" ht="17.100000000000001" customHeight="1" thickBot="1" x14ac:dyDescent="0.25">
      <c r="A30" s="24"/>
      <c r="B30" s="52"/>
      <c r="C30" s="52"/>
      <c r="D30" s="53"/>
      <c r="E30" s="8"/>
      <c r="F30" s="21"/>
      <c r="G30" s="22" t="s">
        <v>48</v>
      </c>
      <c r="H30" s="22" t="s">
        <v>49</v>
      </c>
      <c r="I30" s="23" t="s">
        <v>50</v>
      </c>
    </row>
    <row r="31" spans="1:9" s="39" customFormat="1" ht="15" customHeight="1" thickTop="1" x14ac:dyDescent="0.2">
      <c r="A31" s="8"/>
      <c r="B31" s="50"/>
      <c r="C31" s="50"/>
      <c r="D31" s="51"/>
      <c r="E31" s="8"/>
      <c r="F31" s="13" t="s">
        <v>58</v>
      </c>
      <c r="G31" s="14"/>
      <c r="H31" s="14"/>
      <c r="I31" s="10"/>
    </row>
    <row r="32" spans="1:9" s="39" customFormat="1" ht="15" customHeight="1" thickBot="1" x14ac:dyDescent="0.25">
      <c r="A32" s="21"/>
      <c r="B32" s="22" t="s">
        <v>48</v>
      </c>
      <c r="C32" s="22" t="s">
        <v>49</v>
      </c>
      <c r="D32" s="23" t="s">
        <v>50</v>
      </c>
      <c r="E32" s="8"/>
      <c r="F32" s="18" t="s">
        <v>59</v>
      </c>
      <c r="G32" s="42">
        <v>1</v>
      </c>
      <c r="H32" s="42">
        <v>1</v>
      </c>
      <c r="I32" s="43">
        <f t="shared" ref="I32:I38" si="3">G32-H32</f>
        <v>0</v>
      </c>
    </row>
    <row r="33" spans="1:9" s="39" customFormat="1" ht="15" customHeight="1" thickTop="1" x14ac:dyDescent="0.2">
      <c r="A33" s="13" t="s">
        <v>21</v>
      </c>
      <c r="B33" s="14"/>
      <c r="C33" s="14"/>
      <c r="D33" s="10"/>
      <c r="E33" s="8"/>
      <c r="F33" s="18" t="s">
        <v>60</v>
      </c>
      <c r="G33" s="42">
        <v>0</v>
      </c>
      <c r="H33" s="42">
        <v>0</v>
      </c>
      <c r="I33" s="43">
        <f t="shared" si="3"/>
        <v>0</v>
      </c>
    </row>
    <row r="34" spans="1:9" s="39" customFormat="1" ht="15" customHeight="1" x14ac:dyDescent="0.2">
      <c r="A34" s="16" t="s">
        <v>22</v>
      </c>
      <c r="B34" s="42">
        <v>1</v>
      </c>
      <c r="C34" s="42">
        <v>1</v>
      </c>
      <c r="D34" s="43">
        <f>B34-C34</f>
        <v>0</v>
      </c>
      <c r="E34" s="8"/>
      <c r="F34" s="18" t="s">
        <v>61</v>
      </c>
      <c r="G34" s="42">
        <v>0</v>
      </c>
      <c r="H34" s="42">
        <v>0</v>
      </c>
      <c r="I34" s="43">
        <f t="shared" si="3"/>
        <v>0</v>
      </c>
    </row>
    <row r="35" spans="1:9" s="39" customFormat="1" ht="15" customHeight="1" x14ac:dyDescent="0.2">
      <c r="A35" s="18" t="s">
        <v>23</v>
      </c>
      <c r="B35" s="42">
        <v>0</v>
      </c>
      <c r="C35" s="42">
        <v>0</v>
      </c>
      <c r="D35" s="43">
        <f t="shared" ref="D35:D37" si="4">B35-C35</f>
        <v>0</v>
      </c>
      <c r="E35" s="8"/>
      <c r="F35" s="18" t="s">
        <v>62</v>
      </c>
      <c r="G35" s="42">
        <v>0</v>
      </c>
      <c r="H35" s="42">
        <v>0</v>
      </c>
      <c r="I35" s="43">
        <f t="shared" si="3"/>
        <v>0</v>
      </c>
    </row>
    <row r="36" spans="1:9" s="39" customFormat="1" ht="15" customHeight="1" x14ac:dyDescent="0.2">
      <c r="A36" s="18" t="s">
        <v>19</v>
      </c>
      <c r="B36" s="42">
        <v>0</v>
      </c>
      <c r="C36" s="42">
        <v>0</v>
      </c>
      <c r="D36" s="43">
        <f t="shared" si="4"/>
        <v>0</v>
      </c>
      <c r="E36" s="8"/>
      <c r="F36" s="18" t="s">
        <v>63</v>
      </c>
      <c r="G36" s="42">
        <v>0</v>
      </c>
      <c r="H36" s="42">
        <v>0</v>
      </c>
      <c r="I36" s="43">
        <f t="shared" si="3"/>
        <v>0</v>
      </c>
    </row>
    <row r="37" spans="1:9" s="39" customFormat="1" ht="15" customHeight="1" x14ac:dyDescent="0.2">
      <c r="A37" s="20" t="s">
        <v>24</v>
      </c>
      <c r="B37" s="46">
        <f>SUM(B34:B36)</f>
        <v>1</v>
      </c>
      <c r="C37" s="46">
        <f>SUM(C34:C36)</f>
        <v>1</v>
      </c>
      <c r="D37" s="47">
        <f t="shared" si="4"/>
        <v>0</v>
      </c>
      <c r="E37" s="8"/>
      <c r="F37" s="18" t="s">
        <v>19</v>
      </c>
      <c r="G37" s="42">
        <v>0</v>
      </c>
      <c r="H37" s="42">
        <v>0</v>
      </c>
      <c r="I37" s="43">
        <f t="shared" si="3"/>
        <v>0</v>
      </c>
    </row>
    <row r="38" spans="1:9" s="39" customFormat="1" ht="19.5" customHeight="1" x14ac:dyDescent="0.2">
      <c r="A38" s="8"/>
      <c r="B38" s="50"/>
      <c r="C38" s="50"/>
      <c r="D38" s="51"/>
      <c r="E38" s="8"/>
      <c r="F38" s="20" t="s">
        <v>64</v>
      </c>
      <c r="G38" s="44">
        <f>SUM(G32:G37)</f>
        <v>1</v>
      </c>
      <c r="H38" s="44">
        <f>SUM(H32:H37)</f>
        <v>1</v>
      </c>
      <c r="I38" s="45">
        <f t="shared" si="3"/>
        <v>0</v>
      </c>
    </row>
    <row r="39" spans="1:9" s="39" customFormat="1" ht="17.100000000000001" customHeight="1" x14ac:dyDescent="0.2">
      <c r="A39" s="24"/>
      <c r="B39" s="52"/>
      <c r="C39" s="52"/>
      <c r="D39" s="53"/>
      <c r="E39" s="8"/>
      <c r="F39" s="8"/>
      <c r="G39" s="8"/>
      <c r="H39" s="8"/>
      <c r="I39" s="8"/>
    </row>
    <row r="40" spans="1:9" s="39" customFormat="1" ht="15" customHeight="1" thickBot="1" x14ac:dyDescent="0.25">
      <c r="A40" s="21"/>
      <c r="B40" s="22" t="s">
        <v>48</v>
      </c>
      <c r="C40" s="22" t="s">
        <v>49</v>
      </c>
      <c r="D40" s="23" t="s">
        <v>50</v>
      </c>
      <c r="E40" s="8"/>
      <c r="F40" s="8"/>
      <c r="G40" s="8"/>
      <c r="H40" s="8"/>
      <c r="I40" s="8"/>
    </row>
    <row r="41" spans="1:9" s="39" customFormat="1" ht="15" customHeight="1" thickTop="1" thickBot="1" x14ac:dyDescent="0.25">
      <c r="A41" s="13" t="s">
        <v>25</v>
      </c>
      <c r="B41" s="14"/>
      <c r="C41" s="14"/>
      <c r="D41" s="10"/>
      <c r="E41" s="8"/>
      <c r="F41" s="21"/>
      <c r="G41" s="22" t="s">
        <v>48</v>
      </c>
      <c r="H41" s="22" t="s">
        <v>49</v>
      </c>
      <c r="I41" s="23" t="s">
        <v>50</v>
      </c>
    </row>
    <row r="42" spans="1:9" s="39" customFormat="1" ht="15" customHeight="1" thickTop="1" x14ac:dyDescent="0.2">
      <c r="A42" s="16" t="s">
        <v>26</v>
      </c>
      <c r="B42" s="42">
        <v>1</v>
      </c>
      <c r="C42" s="42">
        <v>1</v>
      </c>
      <c r="D42" s="43">
        <f>B42-C42</f>
        <v>0</v>
      </c>
      <c r="E42" s="8"/>
      <c r="F42" s="13" t="s">
        <v>65</v>
      </c>
      <c r="G42" s="14"/>
      <c r="H42" s="14"/>
      <c r="I42" s="10"/>
    </row>
    <row r="43" spans="1:9" s="39" customFormat="1" ht="15" customHeight="1" x14ac:dyDescent="0.2">
      <c r="A43" s="16" t="s">
        <v>27</v>
      </c>
      <c r="B43" s="42">
        <v>0</v>
      </c>
      <c r="C43" s="42">
        <v>0</v>
      </c>
      <c r="D43" s="43">
        <f t="shared" ref="D43:D51" si="5">B43-C43</f>
        <v>0</v>
      </c>
      <c r="E43" s="8"/>
      <c r="F43" s="18" t="s">
        <v>66</v>
      </c>
      <c r="G43" s="42">
        <v>1</v>
      </c>
      <c r="H43" s="42">
        <v>1</v>
      </c>
      <c r="I43" s="43">
        <f>G43-H43</f>
        <v>0</v>
      </c>
    </row>
    <row r="44" spans="1:9" s="39" customFormat="1" ht="15" customHeight="1" x14ac:dyDescent="0.2">
      <c r="A44" s="18" t="s">
        <v>28</v>
      </c>
      <c r="B44" s="42">
        <v>0</v>
      </c>
      <c r="C44" s="42">
        <v>0</v>
      </c>
      <c r="D44" s="43">
        <f t="shared" si="5"/>
        <v>0</v>
      </c>
      <c r="E44" s="8"/>
      <c r="F44" s="18" t="s">
        <v>67</v>
      </c>
      <c r="G44" s="42">
        <v>0</v>
      </c>
      <c r="H44" s="42">
        <v>0</v>
      </c>
      <c r="I44" s="43">
        <f>G44-H44</f>
        <v>0</v>
      </c>
    </row>
    <row r="45" spans="1:9" s="39" customFormat="1" ht="15" customHeight="1" x14ac:dyDescent="0.2">
      <c r="A45" s="18" t="s">
        <v>29</v>
      </c>
      <c r="B45" s="42">
        <v>0</v>
      </c>
      <c r="C45" s="42">
        <v>0</v>
      </c>
      <c r="D45" s="43">
        <f t="shared" si="5"/>
        <v>0</v>
      </c>
      <c r="E45" s="8"/>
      <c r="F45" s="18" t="s">
        <v>68</v>
      </c>
      <c r="G45" s="42">
        <v>0</v>
      </c>
      <c r="H45" s="42">
        <v>0</v>
      </c>
      <c r="I45" s="43">
        <f t="shared" ref="I45:I49" si="6">G45-H45</f>
        <v>0</v>
      </c>
    </row>
    <row r="46" spans="1:9" s="39" customFormat="1" ht="15" customHeight="1" x14ac:dyDescent="0.2">
      <c r="A46" s="18" t="s">
        <v>30</v>
      </c>
      <c r="B46" s="42">
        <v>0</v>
      </c>
      <c r="C46" s="42">
        <v>0</v>
      </c>
      <c r="D46" s="43">
        <f t="shared" si="5"/>
        <v>0</v>
      </c>
      <c r="E46" s="8"/>
      <c r="F46" s="18" t="s">
        <v>69</v>
      </c>
      <c r="G46" s="42">
        <v>0</v>
      </c>
      <c r="H46" s="42">
        <v>0</v>
      </c>
      <c r="I46" s="43">
        <f t="shared" si="6"/>
        <v>0</v>
      </c>
    </row>
    <row r="47" spans="1:9" s="39" customFormat="1" ht="15.75" customHeight="1" x14ac:dyDescent="0.2">
      <c r="A47" s="18" t="s">
        <v>31</v>
      </c>
      <c r="B47" s="42">
        <v>0</v>
      </c>
      <c r="C47" s="42">
        <v>0</v>
      </c>
      <c r="D47" s="43">
        <f t="shared" si="5"/>
        <v>0</v>
      </c>
      <c r="E47" s="8"/>
      <c r="F47" s="18" t="s">
        <v>70</v>
      </c>
      <c r="G47" s="42">
        <v>0</v>
      </c>
      <c r="H47" s="42">
        <v>0</v>
      </c>
      <c r="I47" s="43">
        <f t="shared" si="6"/>
        <v>0</v>
      </c>
    </row>
    <row r="48" spans="1:9" s="39" customFormat="1" x14ac:dyDescent="0.2">
      <c r="A48" s="18" t="s">
        <v>32</v>
      </c>
      <c r="B48" s="42">
        <v>0</v>
      </c>
      <c r="C48" s="42">
        <v>0</v>
      </c>
      <c r="D48" s="43">
        <f t="shared" si="5"/>
        <v>0</v>
      </c>
      <c r="E48" s="8"/>
      <c r="F48" s="18" t="s">
        <v>34</v>
      </c>
      <c r="G48" s="42">
        <v>0</v>
      </c>
      <c r="H48" s="42">
        <v>0</v>
      </c>
      <c r="I48" s="43">
        <f t="shared" si="6"/>
        <v>0</v>
      </c>
    </row>
    <row r="49" spans="1:9" s="39" customFormat="1" ht="17.100000000000001" customHeight="1" x14ac:dyDescent="0.2">
      <c r="A49" s="18" t="s">
        <v>33</v>
      </c>
      <c r="B49" s="42">
        <v>0</v>
      </c>
      <c r="C49" s="42">
        <v>0</v>
      </c>
      <c r="D49" s="43">
        <f t="shared" si="5"/>
        <v>0</v>
      </c>
      <c r="E49" s="8"/>
      <c r="F49" s="20" t="s">
        <v>71</v>
      </c>
      <c r="G49" s="44">
        <f>SUM(G43:G48)</f>
        <v>1</v>
      </c>
      <c r="H49" s="44">
        <f>SUM(H43:H48)</f>
        <v>1</v>
      </c>
      <c r="I49" s="45">
        <f t="shared" si="6"/>
        <v>0</v>
      </c>
    </row>
    <row r="50" spans="1:9" s="39" customFormat="1" ht="15" customHeight="1" x14ac:dyDescent="0.2">
      <c r="A50" s="18" t="s">
        <v>34</v>
      </c>
      <c r="B50" s="42">
        <v>0</v>
      </c>
      <c r="C50" s="42">
        <v>0</v>
      </c>
      <c r="D50" s="43">
        <f t="shared" si="5"/>
        <v>0</v>
      </c>
      <c r="E50" s="8"/>
      <c r="F50" s="8"/>
      <c r="G50" s="8"/>
      <c r="H50" s="8"/>
      <c r="I50" s="8"/>
    </row>
    <row r="51" spans="1:9" s="39" customFormat="1" ht="15" customHeight="1" x14ac:dyDescent="0.2">
      <c r="A51" s="20" t="s">
        <v>35</v>
      </c>
      <c r="B51" s="44">
        <f>SUM(B42:B50)</f>
        <v>1</v>
      </c>
      <c r="C51" s="44">
        <f>SUM(C42:C50)</f>
        <v>1</v>
      </c>
      <c r="D51" s="45">
        <f t="shared" si="5"/>
        <v>0</v>
      </c>
      <c r="E51" s="8"/>
      <c r="F51" s="8"/>
      <c r="G51" s="8"/>
      <c r="H51" s="8"/>
      <c r="I51" s="8"/>
    </row>
    <row r="52" spans="1:9" s="39" customFormat="1" ht="15" customHeight="1" thickBot="1" x14ac:dyDescent="0.25">
      <c r="A52" s="8"/>
      <c r="B52" s="8"/>
      <c r="C52" s="8"/>
      <c r="D52" s="25"/>
      <c r="E52" s="8"/>
      <c r="F52" s="27"/>
      <c r="G52" s="22" t="s">
        <v>48</v>
      </c>
      <c r="H52" s="22" t="s">
        <v>49</v>
      </c>
      <c r="I52" s="23" t="s">
        <v>50</v>
      </c>
    </row>
    <row r="53" spans="1:9" s="39" customFormat="1" ht="15" customHeight="1" thickTop="1" x14ac:dyDescent="0.2">
      <c r="A53" s="8"/>
      <c r="B53" s="8"/>
      <c r="C53" s="8"/>
      <c r="D53" s="25"/>
      <c r="E53" s="8"/>
      <c r="F53" s="13" t="s">
        <v>72</v>
      </c>
      <c r="G53" s="14"/>
      <c r="H53" s="14"/>
      <c r="I53" s="10"/>
    </row>
    <row r="54" spans="1:9" s="39" customFormat="1" ht="15" customHeight="1" thickBot="1" x14ac:dyDescent="0.25">
      <c r="A54" s="28"/>
      <c r="B54" s="22" t="s">
        <v>48</v>
      </c>
      <c r="C54" s="22" t="s">
        <v>49</v>
      </c>
      <c r="D54" s="23" t="s">
        <v>50</v>
      </c>
      <c r="E54" s="8"/>
      <c r="F54" s="18" t="s">
        <v>73</v>
      </c>
      <c r="G54" s="42">
        <v>1</v>
      </c>
      <c r="H54" s="42">
        <v>1</v>
      </c>
      <c r="I54" s="43">
        <f t="shared" ref="I54:I64" si="7">G54-H54</f>
        <v>0</v>
      </c>
    </row>
    <row r="55" spans="1:9" s="39" customFormat="1" ht="19.5" customHeight="1" thickTop="1" x14ac:dyDescent="0.2">
      <c r="A55" s="13" t="s">
        <v>36</v>
      </c>
      <c r="B55" s="29"/>
      <c r="C55" s="29"/>
      <c r="D55" s="10"/>
      <c r="E55" s="8"/>
      <c r="F55" s="18" t="s">
        <v>74</v>
      </c>
      <c r="G55" s="42">
        <v>0</v>
      </c>
      <c r="H55" s="42">
        <v>0</v>
      </c>
      <c r="I55" s="43">
        <f t="shared" si="7"/>
        <v>0</v>
      </c>
    </row>
    <row r="56" spans="1:9" s="39" customFormat="1" ht="17.100000000000001" customHeight="1" x14ac:dyDescent="0.2">
      <c r="A56" s="16" t="s">
        <v>37</v>
      </c>
      <c r="B56" s="42">
        <v>1</v>
      </c>
      <c r="C56" s="42">
        <v>1</v>
      </c>
      <c r="D56" s="43">
        <f t="shared" ref="D56:D67" si="8">B56-C56</f>
        <v>0</v>
      </c>
      <c r="E56" s="8"/>
      <c r="F56" s="18" t="s">
        <v>75</v>
      </c>
      <c r="G56" s="42">
        <v>0</v>
      </c>
      <c r="H56" s="42">
        <v>0</v>
      </c>
      <c r="I56" s="43">
        <f t="shared" si="7"/>
        <v>0</v>
      </c>
    </row>
    <row r="57" spans="1:9" s="39" customFormat="1" ht="15" customHeight="1" x14ac:dyDescent="0.2">
      <c r="A57" s="18" t="s">
        <v>38</v>
      </c>
      <c r="B57" s="42">
        <v>0</v>
      </c>
      <c r="C57" s="42">
        <v>0</v>
      </c>
      <c r="D57" s="43">
        <f t="shared" si="8"/>
        <v>0</v>
      </c>
      <c r="E57" s="8"/>
      <c r="F57" s="18" t="s">
        <v>76</v>
      </c>
      <c r="G57" s="42">
        <v>0</v>
      </c>
      <c r="H57" s="42">
        <v>0</v>
      </c>
      <c r="I57" s="43">
        <f t="shared" si="7"/>
        <v>0</v>
      </c>
    </row>
    <row r="58" spans="1:9" s="39" customFormat="1" ht="15" customHeight="1" x14ac:dyDescent="0.2">
      <c r="A58" s="16" t="s">
        <v>39</v>
      </c>
      <c r="B58" s="42">
        <v>0</v>
      </c>
      <c r="C58" s="42">
        <v>0</v>
      </c>
      <c r="D58" s="43">
        <f t="shared" si="8"/>
        <v>0</v>
      </c>
      <c r="E58" s="8"/>
      <c r="F58" s="18" t="s">
        <v>77</v>
      </c>
      <c r="G58" s="42">
        <v>0</v>
      </c>
      <c r="H58" s="42">
        <v>0</v>
      </c>
      <c r="I58" s="43">
        <f t="shared" si="7"/>
        <v>0</v>
      </c>
    </row>
    <row r="59" spans="1:9" s="39" customFormat="1" ht="15" customHeight="1" x14ac:dyDescent="0.2">
      <c r="A59" s="18" t="s">
        <v>40</v>
      </c>
      <c r="B59" s="42">
        <v>0</v>
      </c>
      <c r="C59" s="42">
        <v>0</v>
      </c>
      <c r="D59" s="43">
        <f t="shared" si="8"/>
        <v>0</v>
      </c>
      <c r="E59" s="8"/>
      <c r="F59" s="18" t="s">
        <v>78</v>
      </c>
      <c r="G59" s="42">
        <v>0</v>
      </c>
      <c r="H59" s="42">
        <v>0</v>
      </c>
      <c r="I59" s="43">
        <f t="shared" si="7"/>
        <v>0</v>
      </c>
    </row>
    <row r="60" spans="1:9" s="39" customFormat="1" ht="15" customHeight="1" x14ac:dyDescent="0.2">
      <c r="A60" s="18" t="s">
        <v>41</v>
      </c>
      <c r="B60" s="42">
        <v>0</v>
      </c>
      <c r="C60" s="42">
        <v>0</v>
      </c>
      <c r="D60" s="43">
        <f t="shared" si="8"/>
        <v>0</v>
      </c>
      <c r="E60" s="8"/>
      <c r="F60" s="18" t="s">
        <v>79</v>
      </c>
      <c r="G60" s="42">
        <v>0</v>
      </c>
      <c r="H60" s="42">
        <v>0</v>
      </c>
      <c r="I60" s="43">
        <f t="shared" si="7"/>
        <v>0</v>
      </c>
    </row>
    <row r="61" spans="1:9" s="39" customFormat="1" ht="15" customHeight="1" x14ac:dyDescent="0.2">
      <c r="A61" s="18" t="s">
        <v>42</v>
      </c>
      <c r="B61" s="42">
        <v>0</v>
      </c>
      <c r="C61" s="42">
        <v>0</v>
      </c>
      <c r="D61" s="43">
        <f t="shared" si="8"/>
        <v>0</v>
      </c>
      <c r="E61" s="8"/>
      <c r="F61" s="18" t="s">
        <v>80</v>
      </c>
      <c r="G61" s="42">
        <v>0</v>
      </c>
      <c r="H61" s="42">
        <v>0</v>
      </c>
      <c r="I61" s="43">
        <f t="shared" si="7"/>
        <v>0</v>
      </c>
    </row>
    <row r="62" spans="1:9" s="39" customFormat="1" ht="15" customHeight="1" x14ac:dyDescent="0.2">
      <c r="A62" s="18" t="s">
        <v>43</v>
      </c>
      <c r="B62" s="42">
        <v>0</v>
      </c>
      <c r="C62" s="42">
        <v>0</v>
      </c>
      <c r="D62" s="43">
        <f t="shared" si="8"/>
        <v>0</v>
      </c>
      <c r="E62" s="8"/>
      <c r="F62" s="18" t="s">
        <v>81</v>
      </c>
      <c r="G62" s="42">
        <v>0</v>
      </c>
      <c r="H62" s="42">
        <v>0</v>
      </c>
      <c r="I62" s="43">
        <f t="shared" si="7"/>
        <v>0</v>
      </c>
    </row>
    <row r="63" spans="1:9" s="39" customFormat="1" ht="15" customHeight="1" x14ac:dyDescent="0.2">
      <c r="A63" s="18" t="s">
        <v>44</v>
      </c>
      <c r="B63" s="42">
        <v>0</v>
      </c>
      <c r="C63" s="42">
        <v>0</v>
      </c>
      <c r="D63" s="43">
        <f t="shared" si="8"/>
        <v>0</v>
      </c>
      <c r="E63" s="8"/>
      <c r="F63" s="18" t="s">
        <v>34</v>
      </c>
      <c r="G63" s="42">
        <v>0</v>
      </c>
      <c r="H63" s="42">
        <v>0</v>
      </c>
      <c r="I63" s="43">
        <f t="shared" si="7"/>
        <v>0</v>
      </c>
    </row>
    <row r="64" spans="1:9" s="39" customFormat="1" ht="15" customHeight="1" x14ac:dyDescent="0.2">
      <c r="A64" s="18" t="s">
        <v>45</v>
      </c>
      <c r="B64" s="42">
        <v>0</v>
      </c>
      <c r="C64" s="42">
        <v>0</v>
      </c>
      <c r="D64" s="43">
        <f t="shared" si="8"/>
        <v>0</v>
      </c>
      <c r="E64" s="8"/>
      <c r="F64" s="20" t="s">
        <v>82</v>
      </c>
      <c r="G64" s="48">
        <f>SUM(G54:G63)</f>
        <v>1</v>
      </c>
      <c r="H64" s="44">
        <f>SUM(H54:H63)</f>
        <v>1</v>
      </c>
      <c r="I64" s="45">
        <f t="shared" si="7"/>
        <v>0</v>
      </c>
    </row>
    <row r="65" spans="1:9" s="39" customFormat="1" ht="19.5" customHeight="1" x14ac:dyDescent="0.2">
      <c r="A65" s="18" t="s">
        <v>46</v>
      </c>
      <c r="B65" s="42">
        <v>0</v>
      </c>
      <c r="C65" s="42">
        <v>0</v>
      </c>
      <c r="D65" s="43">
        <f t="shared" si="8"/>
        <v>0</v>
      </c>
      <c r="E65" s="8"/>
      <c r="F65" s="8"/>
      <c r="G65" s="8"/>
      <c r="H65" s="8"/>
      <c r="I65" s="8"/>
    </row>
    <row r="66" spans="1:9" s="39" customFormat="1" ht="17.100000000000001" customHeight="1" x14ac:dyDescent="0.2">
      <c r="A66" s="18" t="s">
        <v>19</v>
      </c>
      <c r="B66" s="42">
        <v>0</v>
      </c>
      <c r="C66" s="42">
        <v>0</v>
      </c>
      <c r="D66" s="43">
        <f t="shared" si="8"/>
        <v>0</v>
      </c>
      <c r="E66" s="8"/>
      <c r="F66" s="8"/>
      <c r="G66" s="8"/>
      <c r="H66" s="8"/>
      <c r="I66" s="8"/>
    </row>
    <row r="67" spans="1:9" s="39" customFormat="1" ht="15" customHeight="1" thickBot="1" x14ac:dyDescent="0.25">
      <c r="A67" s="20" t="s">
        <v>47</v>
      </c>
      <c r="B67" s="44">
        <f>SUM(B56:B66)</f>
        <v>1</v>
      </c>
      <c r="C67" s="44">
        <f>SUM(C56:C66)</f>
        <v>1</v>
      </c>
      <c r="D67" s="45">
        <f t="shared" si="8"/>
        <v>0</v>
      </c>
      <c r="E67" s="8"/>
      <c r="F67" s="21"/>
      <c r="G67" s="22" t="s">
        <v>48</v>
      </c>
      <c r="H67" s="22" t="s">
        <v>49</v>
      </c>
      <c r="I67" s="23" t="s">
        <v>50</v>
      </c>
    </row>
    <row r="68" spans="1:9" s="39" customFormat="1" ht="15" customHeight="1" thickTop="1" x14ac:dyDescent="0.2">
      <c r="A68" s="8"/>
      <c r="B68" s="8"/>
      <c r="C68" s="8"/>
      <c r="D68" s="8"/>
      <c r="E68" s="8"/>
      <c r="F68" s="13" t="s">
        <v>83</v>
      </c>
      <c r="G68" s="14"/>
      <c r="H68" s="14"/>
      <c r="I68" s="10"/>
    </row>
    <row r="69" spans="1:9" s="39" customFormat="1" ht="15" customHeight="1" x14ac:dyDescent="0.2">
      <c r="A69" s="8"/>
      <c r="B69" s="8"/>
      <c r="C69" s="8"/>
      <c r="D69" s="8"/>
      <c r="E69" s="8"/>
      <c r="F69" s="18" t="s">
        <v>84</v>
      </c>
      <c r="G69" s="42">
        <v>1</v>
      </c>
      <c r="H69" s="42">
        <v>1</v>
      </c>
      <c r="I69" s="43">
        <f t="shared" ref="I69:I73" si="9">G69-H69</f>
        <v>0</v>
      </c>
    </row>
    <row r="70" spans="1:9" s="39" customFormat="1" ht="15" customHeight="1" x14ac:dyDescent="0.2">
      <c r="A70" s="8"/>
      <c r="B70" s="8"/>
      <c r="C70" s="8"/>
      <c r="D70" s="8"/>
      <c r="E70" s="8"/>
      <c r="F70" s="18" t="s">
        <v>85</v>
      </c>
      <c r="G70" s="42">
        <v>0</v>
      </c>
      <c r="H70" s="42">
        <v>0</v>
      </c>
      <c r="I70" s="43">
        <f t="shared" si="9"/>
        <v>0</v>
      </c>
    </row>
    <row r="71" spans="1:9" s="39" customFormat="1" ht="15" customHeight="1" x14ac:dyDescent="0.2">
      <c r="A71" s="8"/>
      <c r="B71" s="8"/>
      <c r="C71" s="8"/>
      <c r="D71" s="8"/>
      <c r="E71" s="8"/>
      <c r="F71" s="18" t="s">
        <v>86</v>
      </c>
      <c r="G71" s="42">
        <v>0</v>
      </c>
      <c r="H71" s="42">
        <v>0</v>
      </c>
      <c r="I71" s="43">
        <f t="shared" si="9"/>
        <v>0</v>
      </c>
    </row>
    <row r="72" spans="1:9" s="39" customFormat="1" ht="15" customHeight="1" x14ac:dyDescent="0.2">
      <c r="A72" s="8"/>
      <c r="B72" s="8"/>
      <c r="C72" s="8"/>
      <c r="D72" s="8"/>
      <c r="E72" s="8"/>
      <c r="F72" s="18" t="s">
        <v>34</v>
      </c>
      <c r="G72" s="42">
        <v>0</v>
      </c>
      <c r="H72" s="42">
        <v>0</v>
      </c>
      <c r="I72" s="43">
        <f t="shared" si="9"/>
        <v>0</v>
      </c>
    </row>
    <row r="73" spans="1:9" s="39" customFormat="1" ht="15" customHeight="1" x14ac:dyDescent="0.2">
      <c r="A73" s="8"/>
      <c r="B73" s="8"/>
      <c r="C73" s="8"/>
      <c r="D73" s="8"/>
      <c r="E73" s="8"/>
      <c r="F73" s="20" t="s">
        <v>87</v>
      </c>
      <c r="G73" s="44">
        <f>SUM(G69:G72)</f>
        <v>1</v>
      </c>
      <c r="H73" s="44">
        <f>SUM(H69:H72)</f>
        <v>1</v>
      </c>
      <c r="I73" s="45">
        <f t="shared" si="9"/>
        <v>0</v>
      </c>
    </row>
    <row r="74" spans="1:9" s="39" customFormat="1" ht="15" customHeight="1" x14ac:dyDescent="0.2">
      <c r="A74" s="50"/>
      <c r="B74" s="50"/>
      <c r="C74" s="50"/>
      <c r="D74" s="50"/>
      <c r="E74" s="50"/>
      <c r="F74" s="8"/>
      <c r="G74" s="8"/>
      <c r="H74" s="8"/>
      <c r="I74" s="8"/>
    </row>
    <row r="75" spans="1:9" s="39" customFormat="1" ht="15" customHeight="1" x14ac:dyDescent="0.2">
      <c r="A75" s="50"/>
      <c r="B75" s="50"/>
      <c r="C75" s="50"/>
      <c r="D75" s="50"/>
      <c r="E75" s="50"/>
      <c r="F75" s="8"/>
      <c r="G75" s="8"/>
      <c r="H75" s="8"/>
      <c r="I75" s="8"/>
    </row>
    <row r="76" spans="1:9" s="39" customFormat="1" ht="15" customHeight="1" x14ac:dyDescent="0.2">
      <c r="A76" s="50"/>
      <c r="B76" s="50"/>
      <c r="C76" s="50"/>
      <c r="D76" s="50"/>
      <c r="E76" s="50"/>
      <c r="F76" s="8"/>
      <c r="G76" s="8"/>
      <c r="H76" s="8"/>
      <c r="I76" s="8"/>
    </row>
    <row r="77" spans="1:9" s="39" customFormat="1" ht="15" customHeight="1" x14ac:dyDescent="0.2">
      <c r="A77" s="50"/>
      <c r="B77" s="50"/>
      <c r="C77" s="50"/>
      <c r="D77" s="51"/>
      <c r="E77" s="50"/>
      <c r="F77" s="8"/>
      <c r="G77" s="8"/>
      <c r="H77" s="8"/>
      <c r="I77" s="8"/>
    </row>
    <row r="78" spans="1:9" s="39" customFormat="1" ht="19.5" customHeight="1" x14ac:dyDescent="0.2">
      <c r="A78" s="50"/>
      <c r="B78" s="50"/>
      <c r="C78" s="50"/>
      <c r="D78" s="51"/>
      <c r="E78" s="50"/>
      <c r="F78" s="8"/>
      <c r="G78" s="8" t="s">
        <v>88</v>
      </c>
      <c r="H78" s="8" t="s">
        <v>91</v>
      </c>
      <c r="I78" s="8"/>
    </row>
    <row r="79" spans="1:9" s="39" customFormat="1" ht="16.5" customHeight="1" x14ac:dyDescent="0.2">
      <c r="A79" s="24"/>
      <c r="B79" s="52"/>
      <c r="C79" s="52"/>
      <c r="D79" s="53"/>
      <c r="E79" s="50"/>
      <c r="F79" s="8"/>
      <c r="G79" s="30" t="s">
        <v>1</v>
      </c>
      <c r="H79" s="49">
        <f>C19</f>
        <v>1</v>
      </c>
      <c r="I79" s="8"/>
    </row>
    <row r="80" spans="1:9" s="39" customFormat="1" ht="15" customHeight="1" x14ac:dyDescent="0.2">
      <c r="A80" s="50"/>
      <c r="B80" s="50"/>
      <c r="C80" s="50"/>
      <c r="D80" s="51"/>
      <c r="E80" s="50"/>
      <c r="F80" s="8"/>
      <c r="G80" s="30" t="s">
        <v>51</v>
      </c>
      <c r="H80" s="49">
        <f>H27</f>
        <v>1</v>
      </c>
      <c r="I80" s="8"/>
    </row>
    <row r="81" spans="1:9" s="39" customFormat="1" ht="15" customHeight="1" x14ac:dyDescent="0.2">
      <c r="A81" s="50"/>
      <c r="B81" s="50"/>
      <c r="C81" s="50"/>
      <c r="D81" s="51"/>
      <c r="E81" s="50"/>
      <c r="F81" s="8"/>
      <c r="G81" s="30" t="s">
        <v>14</v>
      </c>
      <c r="H81" s="49">
        <f>C29</f>
        <v>1</v>
      </c>
      <c r="I81" s="8"/>
    </row>
    <row r="82" spans="1:9" s="39" customFormat="1" ht="15" customHeight="1" x14ac:dyDescent="0.2">
      <c r="A82" s="50"/>
      <c r="B82" s="50"/>
      <c r="C82" s="50"/>
      <c r="D82" s="51"/>
      <c r="E82" s="50"/>
      <c r="F82" s="8"/>
      <c r="G82" s="30" t="s">
        <v>58</v>
      </c>
      <c r="H82" s="49">
        <f>H38</f>
        <v>1</v>
      </c>
      <c r="I82" s="8"/>
    </row>
    <row r="83" spans="1:9" s="39" customFormat="1" ht="15" customHeight="1" x14ac:dyDescent="0.2">
      <c r="A83" s="50"/>
      <c r="B83" s="50"/>
      <c r="C83" s="50"/>
      <c r="D83" s="51"/>
      <c r="E83" s="50"/>
      <c r="F83" s="8"/>
      <c r="G83" s="30" t="s">
        <v>21</v>
      </c>
      <c r="H83" s="49">
        <f>C37</f>
        <v>1</v>
      </c>
      <c r="I83" s="8"/>
    </row>
    <row r="84" spans="1:9" s="39" customFormat="1" ht="15" customHeight="1" x14ac:dyDescent="0.2">
      <c r="A84" s="50"/>
      <c r="B84" s="50"/>
      <c r="C84" s="50"/>
      <c r="D84" s="51"/>
      <c r="E84" s="50"/>
      <c r="F84" s="8"/>
      <c r="G84" s="30" t="s">
        <v>65</v>
      </c>
      <c r="H84" s="49">
        <f>H49</f>
        <v>1</v>
      </c>
      <c r="I84" s="8"/>
    </row>
    <row r="85" spans="1:9" s="39" customFormat="1" ht="15" customHeight="1" x14ac:dyDescent="0.2">
      <c r="A85" s="50"/>
      <c r="B85" s="50"/>
      <c r="C85" s="50"/>
      <c r="D85" s="51"/>
      <c r="E85" s="50"/>
      <c r="F85" s="8"/>
      <c r="G85" s="30" t="s">
        <v>63</v>
      </c>
      <c r="H85" s="49">
        <f>C51</f>
        <v>1</v>
      </c>
      <c r="I85" s="8"/>
    </row>
    <row r="86" spans="1:9" s="39" customFormat="1" ht="15" customHeight="1" x14ac:dyDescent="0.2">
      <c r="A86" s="50"/>
      <c r="B86" s="50"/>
      <c r="C86" s="50"/>
      <c r="D86" s="51"/>
      <c r="E86" s="50"/>
      <c r="F86" s="8"/>
      <c r="G86" s="30" t="s">
        <v>89</v>
      </c>
      <c r="H86" s="49">
        <f>H64</f>
        <v>1</v>
      </c>
      <c r="I86" s="8"/>
    </row>
    <row r="87" spans="1:9" s="39" customFormat="1" ht="15" customHeight="1" x14ac:dyDescent="0.2">
      <c r="A87" s="50"/>
      <c r="B87" s="50"/>
      <c r="C87" s="50"/>
      <c r="D87" s="51"/>
      <c r="E87" s="50"/>
      <c r="F87" s="8"/>
      <c r="G87" s="30" t="s">
        <v>83</v>
      </c>
      <c r="H87" s="49">
        <f>H73</f>
        <v>1</v>
      </c>
      <c r="I87" s="8"/>
    </row>
    <row r="88" spans="1:9" s="39" customFormat="1" ht="15" customHeight="1" x14ac:dyDescent="0.2">
      <c r="A88" s="50"/>
      <c r="B88" s="50"/>
      <c r="C88" s="50"/>
      <c r="D88" s="51"/>
      <c r="E88" s="50"/>
      <c r="F88" s="8"/>
      <c r="G88" s="30" t="s">
        <v>90</v>
      </c>
      <c r="H88" s="49">
        <f>C67</f>
        <v>1</v>
      </c>
      <c r="I88" s="8"/>
    </row>
    <row r="89" spans="1:9" s="39" customFormat="1" ht="15" customHeight="1" x14ac:dyDescent="0.2">
      <c r="A89" s="54"/>
      <c r="B89" s="54"/>
      <c r="C89" s="54"/>
      <c r="D89" s="54"/>
      <c r="E89" s="54"/>
      <c r="F89" s="31"/>
      <c r="G89" s="31"/>
      <c r="H89" s="31"/>
      <c r="I89" s="31"/>
    </row>
    <row r="90" spans="1:9" s="39" customFormat="1" ht="15" customHeight="1" x14ac:dyDescent="0.2">
      <c r="A90" s="54"/>
      <c r="B90" s="54"/>
      <c r="C90" s="54"/>
      <c r="D90" s="54"/>
      <c r="E90" s="54"/>
      <c r="F90" s="31"/>
      <c r="G90" s="31"/>
      <c r="H90" s="31"/>
      <c r="I90" s="31"/>
    </row>
    <row r="91" spans="1:9" s="39" customFormat="1" ht="15" customHeight="1" x14ac:dyDescent="0.2">
      <c r="A91" s="54"/>
      <c r="B91" s="54"/>
      <c r="C91" s="54"/>
      <c r="D91" s="54"/>
      <c r="E91" s="54"/>
      <c r="F91" s="31"/>
      <c r="G91" s="31"/>
      <c r="H91" s="31"/>
      <c r="I91" s="31"/>
    </row>
    <row r="92" spans="1:9" s="39" customFormat="1" ht="19.5" customHeight="1" x14ac:dyDescent="0.2">
      <c r="A92" s="54"/>
      <c r="B92" s="54"/>
      <c r="C92" s="54"/>
      <c r="D92" s="54"/>
      <c r="E92" s="54"/>
      <c r="F92" s="31"/>
      <c r="G92" s="31"/>
      <c r="H92" s="31"/>
      <c r="I92" s="31"/>
    </row>
    <row r="93" spans="1:9" s="39" customFormat="1" ht="17.100000000000001" customHeight="1" x14ac:dyDescent="0.2">
      <c r="A93" s="32"/>
      <c r="B93" s="55"/>
      <c r="C93" s="55"/>
      <c r="D93" s="53"/>
      <c r="E93" s="54"/>
      <c r="F93" s="31"/>
      <c r="G93" s="31"/>
      <c r="H93" s="31"/>
      <c r="I93" s="31"/>
    </row>
    <row r="94" spans="1:9" s="39" customFormat="1" ht="15" customHeight="1" x14ac:dyDescent="0.2">
      <c r="A94" s="54"/>
      <c r="B94" s="54"/>
      <c r="C94" s="54"/>
      <c r="D94" s="54"/>
      <c r="E94" s="54"/>
      <c r="F94" s="31"/>
      <c r="G94" s="31"/>
      <c r="H94" s="31"/>
      <c r="I94" s="31"/>
    </row>
    <row r="95" spans="1:9" s="39" customFormat="1" ht="15" customHeight="1" x14ac:dyDescent="0.2">
      <c r="A95" s="54"/>
      <c r="B95" s="54"/>
      <c r="C95" s="54"/>
      <c r="D95" s="54"/>
      <c r="E95" s="54"/>
      <c r="F95" s="31"/>
      <c r="G95" s="31"/>
      <c r="H95" s="31"/>
      <c r="I95" s="31"/>
    </row>
    <row r="96" spans="1:9" s="39" customFormat="1" ht="15" customHeight="1" x14ac:dyDescent="0.2">
      <c r="A96" s="54"/>
      <c r="B96" s="54"/>
      <c r="C96" s="54"/>
      <c r="D96" s="54"/>
      <c r="E96" s="54"/>
      <c r="F96" s="31"/>
      <c r="G96" s="31"/>
      <c r="H96" s="31"/>
      <c r="I96" s="31"/>
    </row>
    <row r="97" spans="1:9" s="39" customFormat="1" ht="15" customHeight="1" x14ac:dyDescent="0.2">
      <c r="A97" s="54"/>
      <c r="B97" s="54"/>
      <c r="C97" s="54"/>
      <c r="D97" s="54"/>
      <c r="E97" s="54"/>
      <c r="F97" s="31"/>
      <c r="G97" s="31"/>
      <c r="H97" s="31"/>
      <c r="I97" s="31"/>
    </row>
    <row r="98" spans="1:9" s="39" customFormat="1" ht="15" customHeight="1" x14ac:dyDescent="0.2">
      <c r="A98" s="54"/>
      <c r="B98" s="54"/>
      <c r="C98" s="54"/>
      <c r="D98" s="54"/>
      <c r="E98" s="54"/>
      <c r="F98" s="31"/>
      <c r="G98" s="31"/>
      <c r="H98" s="31"/>
      <c r="I98" s="31"/>
    </row>
    <row r="99" spans="1:9" s="39" customFormat="1" ht="15" customHeight="1" x14ac:dyDescent="0.2">
      <c r="A99" s="54"/>
      <c r="B99" s="54"/>
      <c r="C99" s="54"/>
      <c r="D99" s="51"/>
      <c r="E99" s="54"/>
      <c r="F99" s="31"/>
      <c r="G99" s="31"/>
      <c r="H99" s="31"/>
      <c r="I99" s="31"/>
    </row>
    <row r="100" spans="1:9" s="39" customFormat="1" ht="19.5" customHeight="1" x14ac:dyDescent="0.2">
      <c r="A100" s="54"/>
      <c r="B100" s="54"/>
      <c r="C100" s="54"/>
      <c r="D100" s="51"/>
      <c r="E100" s="54"/>
      <c r="F100" s="31"/>
      <c r="G100" s="31"/>
      <c r="H100" s="31"/>
      <c r="I100" s="31"/>
    </row>
    <row r="101" spans="1:9" s="39" customFormat="1" x14ac:dyDescent="0.2">
      <c r="A101" s="54"/>
      <c r="B101" s="54"/>
      <c r="C101" s="54"/>
      <c r="D101" s="54"/>
      <c r="E101" s="54"/>
      <c r="F101" s="31"/>
      <c r="G101" s="31"/>
      <c r="H101" s="31"/>
      <c r="I101" s="31"/>
    </row>
    <row r="102" spans="1:9" s="39" customFormat="1" ht="17.100000000000001" customHeight="1" x14ac:dyDescent="0.2">
      <c r="A102" s="56"/>
      <c r="B102" s="56"/>
      <c r="C102" s="56"/>
      <c r="D102" s="53"/>
      <c r="E102" s="54"/>
      <c r="F102" s="31"/>
      <c r="G102" s="31"/>
      <c r="H102" s="31"/>
      <c r="I102" s="31"/>
    </row>
    <row r="103" spans="1:9" s="39" customFormat="1" ht="15" customHeight="1" x14ac:dyDescent="0.2">
      <c r="A103" s="54"/>
      <c r="B103" s="54"/>
      <c r="C103" s="54"/>
      <c r="D103" s="51"/>
      <c r="E103" s="54"/>
      <c r="F103" s="31"/>
      <c r="G103" s="31"/>
      <c r="H103" s="31"/>
      <c r="I103" s="31"/>
    </row>
    <row r="104" spans="1:9" s="39" customFormat="1" ht="15" customHeight="1" x14ac:dyDescent="0.2">
      <c r="A104" s="54"/>
      <c r="B104" s="54"/>
      <c r="C104" s="54"/>
      <c r="D104" s="51"/>
      <c r="E104" s="54"/>
      <c r="F104" s="31"/>
      <c r="G104" s="31"/>
      <c r="H104" s="31"/>
      <c r="I104" s="31"/>
    </row>
    <row r="105" spans="1:9" s="39" customFormat="1" ht="15" customHeight="1" x14ac:dyDescent="0.2">
      <c r="A105" s="54"/>
      <c r="B105" s="54"/>
      <c r="C105" s="54"/>
      <c r="D105" s="51"/>
      <c r="E105" s="54"/>
      <c r="F105" s="31"/>
      <c r="G105" s="31"/>
      <c r="H105" s="31"/>
      <c r="I105" s="31"/>
    </row>
    <row r="106" spans="1:9" s="39" customFormat="1" ht="15" customHeight="1" x14ac:dyDescent="0.2">
      <c r="A106" s="54"/>
      <c r="B106" s="54"/>
      <c r="C106" s="54"/>
      <c r="D106" s="51"/>
      <c r="E106" s="54"/>
      <c r="F106" s="31"/>
      <c r="G106" s="31"/>
      <c r="H106" s="31"/>
      <c r="I106" s="31"/>
    </row>
    <row r="107" spans="1:9" s="39" customFormat="1" ht="15" customHeight="1" x14ac:dyDescent="0.2">
      <c r="A107" s="54"/>
      <c r="B107" s="54"/>
      <c r="C107" s="54"/>
      <c r="D107" s="51"/>
      <c r="E107" s="54"/>
      <c r="F107" s="31"/>
      <c r="G107" s="31"/>
      <c r="H107" s="31"/>
      <c r="I107" s="31"/>
    </row>
    <row r="108" spans="1:9" s="39" customFormat="1" ht="15" customHeight="1" x14ac:dyDescent="0.2">
      <c r="A108" s="54"/>
      <c r="B108" s="54"/>
      <c r="C108" s="54"/>
      <c r="D108" s="51"/>
      <c r="E108" s="54"/>
      <c r="F108" s="31"/>
      <c r="G108" s="31"/>
      <c r="H108" s="31"/>
      <c r="I108" s="31"/>
    </row>
    <row r="109" spans="1:9" s="39" customFormat="1" ht="15" customHeight="1" x14ac:dyDescent="0.2">
      <c r="A109" s="54"/>
      <c r="B109" s="54"/>
      <c r="C109" s="54"/>
      <c r="D109" s="51"/>
      <c r="E109" s="54"/>
      <c r="F109" s="31"/>
      <c r="G109" s="31"/>
      <c r="H109" s="31"/>
      <c r="I109" s="31"/>
    </row>
    <row r="110" spans="1:9" s="39" customFormat="1" ht="15" customHeight="1" x14ac:dyDescent="0.2">
      <c r="A110" s="54"/>
      <c r="B110" s="54"/>
      <c r="C110" s="54"/>
      <c r="D110" s="51"/>
      <c r="E110" s="54"/>
      <c r="F110" s="31"/>
      <c r="G110" s="31"/>
      <c r="H110" s="31"/>
      <c r="I110" s="31"/>
    </row>
    <row r="111" spans="1:9" s="39" customFormat="1" ht="15" customHeight="1" x14ac:dyDescent="0.2">
      <c r="A111" s="54"/>
      <c r="B111" s="54"/>
      <c r="C111" s="54"/>
      <c r="D111" s="51"/>
      <c r="E111" s="54"/>
      <c r="F111" s="31"/>
      <c r="G111" s="31"/>
      <c r="H111" s="31"/>
      <c r="I111" s="31"/>
    </row>
    <row r="112" spans="1:9" s="39" customFormat="1" ht="15" customHeight="1" x14ac:dyDescent="0.2">
      <c r="A112" s="54"/>
      <c r="B112" s="54"/>
      <c r="C112" s="54"/>
      <c r="D112" s="51"/>
      <c r="E112" s="54"/>
      <c r="F112" s="31"/>
      <c r="G112" s="31"/>
      <c r="H112" s="31"/>
      <c r="I112" s="31"/>
    </row>
    <row r="113" spans="1:9" s="39" customFormat="1" ht="15" customHeight="1" x14ac:dyDescent="0.2">
      <c r="A113" s="31"/>
      <c r="B113" s="31"/>
      <c r="C113" s="31"/>
      <c r="D113" s="25"/>
      <c r="E113" s="31"/>
      <c r="F113" s="31"/>
      <c r="G113" s="31"/>
      <c r="H113" s="31"/>
      <c r="I113" s="31"/>
    </row>
    <row r="114" spans="1:9" s="39" customFormat="1" ht="15" customHeight="1" x14ac:dyDescent="0.2">
      <c r="A114" s="31"/>
      <c r="B114" s="31"/>
      <c r="C114" s="31"/>
      <c r="D114" s="25"/>
      <c r="E114" s="31"/>
      <c r="F114" s="31"/>
      <c r="G114" s="31"/>
      <c r="H114" s="31"/>
      <c r="I114" s="31"/>
    </row>
    <row r="115" spans="1:9" s="39" customFormat="1" ht="15" customHeight="1" x14ac:dyDescent="0.2">
      <c r="A115" s="31"/>
      <c r="B115" s="31"/>
      <c r="C115" s="31"/>
      <c r="D115" s="25"/>
      <c r="E115" s="31"/>
      <c r="F115" s="31"/>
      <c r="G115" s="31"/>
      <c r="H115" s="31"/>
      <c r="I115" s="31"/>
    </row>
    <row r="116" spans="1:9" s="39" customFormat="1" ht="19.5" customHeight="1" x14ac:dyDescent="0.2">
      <c r="A116" s="31"/>
      <c r="B116" s="31"/>
      <c r="C116" s="31"/>
      <c r="D116" s="25"/>
      <c r="E116" s="31"/>
      <c r="F116" s="31"/>
      <c r="G116" s="31"/>
      <c r="H116" s="31"/>
      <c r="I116" s="31"/>
    </row>
    <row r="117" spans="1:9" s="39" customFormat="1" x14ac:dyDescent="0.2">
      <c r="A117" s="33"/>
      <c r="B117" s="33"/>
      <c r="C117" s="33"/>
      <c r="D117" s="10"/>
      <c r="E117" s="31"/>
      <c r="F117" s="31"/>
      <c r="G117" s="31"/>
      <c r="H117" s="31"/>
      <c r="I117" s="31"/>
    </row>
    <row r="118" spans="1:9" s="39" customFormat="1" x14ac:dyDescent="0.2">
      <c r="A118" s="33"/>
      <c r="B118" s="33"/>
      <c r="C118" s="33"/>
      <c r="D118" s="10"/>
      <c r="E118" s="31"/>
      <c r="F118" s="31"/>
      <c r="G118" s="31"/>
      <c r="H118" s="31"/>
      <c r="I118" s="31"/>
    </row>
    <row r="119" spans="1:9" s="39" customFormat="1" x14ac:dyDescent="0.2">
      <c r="A119" s="33"/>
      <c r="B119" s="33"/>
      <c r="C119" s="33"/>
      <c r="D119" s="10"/>
      <c r="E119" s="31"/>
      <c r="F119" s="31"/>
      <c r="G119" s="31"/>
      <c r="H119" s="31"/>
      <c r="I119" s="31"/>
    </row>
    <row r="120" spans="1:9" s="39" customFormat="1" x14ac:dyDescent="0.2">
      <c r="A120" s="33"/>
      <c r="B120" s="33"/>
      <c r="C120" s="33"/>
      <c r="D120" s="10"/>
      <c r="E120" s="31"/>
      <c r="F120" s="31"/>
      <c r="G120" s="31"/>
      <c r="H120" s="31"/>
      <c r="I120" s="31"/>
    </row>
    <row r="121" spans="1:9" s="39" customFormat="1" x14ac:dyDescent="0.2">
      <c r="A121" s="33"/>
      <c r="B121" s="33"/>
      <c r="C121" s="33"/>
      <c r="D121" s="10"/>
      <c r="E121" s="31"/>
      <c r="F121" s="31"/>
      <c r="G121" s="31"/>
      <c r="H121" s="31"/>
      <c r="I121" s="31"/>
    </row>
    <row r="122" spans="1:9" s="39" customFormat="1" x14ac:dyDescent="0.2">
      <c r="A122" s="33"/>
      <c r="B122" s="33"/>
      <c r="C122" s="33"/>
      <c r="D122" s="10"/>
      <c r="E122" s="31"/>
      <c r="F122" s="31"/>
      <c r="G122" s="31"/>
      <c r="H122" s="31"/>
      <c r="I122" s="31"/>
    </row>
    <row r="123" spans="1:9" s="39" customFormat="1" x14ac:dyDescent="0.2">
      <c r="A123" s="33"/>
      <c r="B123" s="33"/>
      <c r="C123" s="33"/>
      <c r="D123" s="10"/>
      <c r="E123" s="31"/>
      <c r="F123" s="31"/>
      <c r="G123" s="31"/>
      <c r="H123" s="31"/>
      <c r="I123" s="31"/>
    </row>
    <row r="124" spans="1:9" s="39" customFormat="1" x14ac:dyDescent="0.2">
      <c r="A124" s="33"/>
      <c r="B124" s="33"/>
      <c r="C124" s="33"/>
      <c r="D124" s="10"/>
      <c r="E124" s="31"/>
      <c r="F124" s="31"/>
      <c r="G124" s="31"/>
      <c r="H124" s="31"/>
      <c r="I124" s="31"/>
    </row>
    <row r="125" spans="1:9" s="39" customFormat="1" x14ac:dyDescent="0.2">
      <c r="A125" s="33"/>
      <c r="B125" s="33"/>
      <c r="C125" s="33"/>
      <c r="D125" s="10"/>
      <c r="E125" s="31"/>
      <c r="F125" s="31"/>
      <c r="G125" s="31"/>
      <c r="H125" s="31"/>
      <c r="I125" s="31"/>
    </row>
    <row r="126" spans="1:9" s="39" customFormat="1" x14ac:dyDescent="0.2">
      <c r="A126" s="33"/>
      <c r="B126" s="33"/>
      <c r="C126" s="33"/>
      <c r="D126" s="10"/>
      <c r="E126" s="31"/>
      <c r="F126" s="31"/>
      <c r="G126" s="31"/>
      <c r="H126" s="31"/>
      <c r="I126" s="31"/>
    </row>
    <row r="127" spans="1:9" s="39" customFormat="1" x14ac:dyDescent="0.2">
      <c r="A127" s="33"/>
      <c r="B127" s="33"/>
      <c r="C127" s="33"/>
      <c r="D127" s="10"/>
      <c r="E127" s="31"/>
      <c r="F127" s="31"/>
      <c r="G127" s="31"/>
      <c r="H127" s="31"/>
      <c r="I127" s="31"/>
    </row>
    <row r="128" spans="1:9" s="39" customFormat="1" x14ac:dyDescent="0.2">
      <c r="A128" s="33"/>
      <c r="B128" s="33"/>
      <c r="C128" s="33"/>
      <c r="D128" s="10"/>
      <c r="E128" s="31"/>
      <c r="F128" s="31"/>
      <c r="G128" s="31"/>
      <c r="H128" s="31"/>
      <c r="I128" s="31"/>
    </row>
    <row r="129" spans="1:20" s="39" customFormat="1" x14ac:dyDescent="0.2">
      <c r="A129" s="33"/>
      <c r="B129" s="33"/>
      <c r="C129" s="33"/>
      <c r="D129" s="10"/>
      <c r="E129" s="31"/>
      <c r="F129" s="31"/>
      <c r="G129" s="31"/>
      <c r="H129" s="31"/>
      <c r="I129" s="31"/>
    </row>
    <row r="130" spans="1:20" s="39" customFormat="1" x14ac:dyDescent="0.2">
      <c r="A130" s="33"/>
      <c r="B130" s="33"/>
      <c r="C130" s="33"/>
      <c r="D130" s="10"/>
      <c r="E130" s="31"/>
      <c r="F130" s="31"/>
      <c r="G130" s="31"/>
      <c r="H130" s="31"/>
      <c r="I130" s="31"/>
    </row>
    <row r="131" spans="1:20" s="39" customFormat="1" x14ac:dyDescent="0.2">
      <c r="A131" s="33"/>
      <c r="B131" s="33"/>
      <c r="C131" s="33"/>
      <c r="D131" s="10"/>
      <c r="E131" s="31"/>
      <c r="F131" s="31"/>
      <c r="G131" s="31"/>
      <c r="H131" s="31"/>
      <c r="I131" s="31"/>
    </row>
    <row r="132" spans="1:20" s="39" customFormat="1" x14ac:dyDescent="0.2">
      <c r="A132" s="33"/>
      <c r="B132" s="33"/>
      <c r="C132" s="33"/>
      <c r="D132" s="10"/>
      <c r="E132" s="31"/>
      <c r="F132" s="31"/>
      <c r="G132" s="31"/>
      <c r="H132" s="31"/>
      <c r="I132" s="31"/>
    </row>
    <row r="133" spans="1:20" s="39" customFormat="1" x14ac:dyDescent="0.2">
      <c r="A133" s="33"/>
      <c r="B133" s="33"/>
      <c r="C133" s="33"/>
      <c r="D133" s="10"/>
      <c r="E133" s="31"/>
      <c r="F133" s="31"/>
      <c r="G133" s="31"/>
      <c r="H133" s="31"/>
      <c r="I133" s="31"/>
    </row>
    <row r="134" spans="1:20" x14ac:dyDescent="0.2">
      <c r="A134" s="34"/>
      <c r="B134" s="34"/>
      <c r="C134" s="34"/>
      <c r="D134" s="35"/>
      <c r="E134" s="36"/>
      <c r="F134" s="36"/>
      <c r="G134" s="36"/>
      <c r="H134" s="36"/>
      <c r="I134" s="36"/>
      <c r="S134" s="39"/>
      <c r="T134" s="39"/>
    </row>
    <row r="135" spans="1:20" x14ac:dyDescent="0.2">
      <c r="A135" s="34"/>
      <c r="B135" s="34"/>
      <c r="C135" s="34"/>
      <c r="D135" s="35"/>
      <c r="E135" s="36"/>
      <c r="F135" s="36"/>
      <c r="G135" s="36"/>
      <c r="H135" s="36"/>
      <c r="I135" s="36"/>
    </row>
    <row r="136" spans="1:20" x14ac:dyDescent="0.2">
      <c r="A136" s="34"/>
      <c r="B136" s="34"/>
      <c r="C136" s="34"/>
      <c r="D136" s="35"/>
      <c r="E136" s="36"/>
      <c r="F136" s="36"/>
      <c r="G136" s="36"/>
      <c r="H136" s="36"/>
      <c r="I136" s="36"/>
    </row>
    <row r="137" spans="1:20" x14ac:dyDescent="0.2">
      <c r="A137" s="34"/>
      <c r="B137" s="34"/>
      <c r="C137" s="34"/>
      <c r="D137" s="35"/>
      <c r="E137" s="36"/>
      <c r="F137" s="36"/>
      <c r="G137" s="36"/>
      <c r="H137" s="36"/>
      <c r="I137" s="36"/>
    </row>
  </sheetData>
  <conditionalFormatting sqref="E18:E19">
    <cfRule type="cellIs" dxfId="17" priority="88" stopIfTrue="1" operator="lessThan">
      <formula>0</formula>
    </cfRule>
    <cfRule type="dataBar" priority="89">
      <dataBar showValue="0">
        <cfvo type="num" val="0"/>
        <cfvo type="num" val="$B$19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19">
    <cfRule type="cellIs" dxfId="16" priority="31" operator="greaterThan">
      <formula>$B$19</formula>
    </cfRule>
    <cfRule type="dataBar" priority="32">
      <dataBar>
        <cfvo type="num" val="0"/>
        <cfvo type="num" val="$B$19"/>
        <color theme="8" tint="0.59999389629810485"/>
      </dataBar>
      <extLst>
        <ext xmlns:x14="http://schemas.microsoft.com/office/spreadsheetml/2009/9/main" uri="{B025F937-C7B1-47D3-B67F-A62EFF666E3E}">
          <x14:id>{E5BE5CB5-12B9-4EAD-BC3A-8D8F5E2DDA81}</x14:id>
        </ext>
      </extLst>
    </cfRule>
  </conditionalFormatting>
  <conditionalFormatting sqref="C29">
    <cfRule type="cellIs" dxfId="15" priority="26" operator="greaterThan">
      <formula>$B$29</formula>
    </cfRule>
    <cfRule type="dataBar" priority="27">
      <dataBar>
        <cfvo type="num" val="0"/>
        <cfvo type="num" val="$B$29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7">
    <cfRule type="cellIs" dxfId="14" priority="24" operator="greaterThan">
      <formula>$B$37</formula>
    </cfRule>
    <cfRule type="dataBar" priority="25">
      <dataBar>
        <cfvo type="num" val="0"/>
        <cfvo type="num" val="$B$37"/>
        <color theme="8" tint="0.59999389629810485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conditionalFormatting sqref="H38">
    <cfRule type="cellIs" dxfId="13" priority="22" operator="greaterThan">
      <formula>$B$19+$G$38</formula>
    </cfRule>
    <cfRule type="dataBar" priority="23">
      <dataBar>
        <cfvo type="num" val="0"/>
        <cfvo type="num" val="$G$38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7">
    <cfRule type="cellIs" dxfId="12" priority="20" operator="greaterThan">
      <formula>$G$27</formula>
    </cfRule>
    <cfRule type="dataBar" priority="21">
      <dataBar>
        <cfvo type="num" val="0"/>
        <cfvo type="num" val="$G$27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49">
    <cfRule type="cellIs" dxfId="11" priority="18" operator="greaterThan">
      <formula>$G$49</formula>
    </cfRule>
    <cfRule type="dataBar" priority="19">
      <dataBar>
        <cfvo type="num" val="0"/>
        <cfvo type="num" val="$G$49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64">
    <cfRule type="cellIs" dxfId="10" priority="16" operator="greaterThan">
      <formula>$G$64</formula>
    </cfRule>
    <cfRule type="dataBar" priority="17">
      <dataBar>
        <cfvo type="num" val="0"/>
        <cfvo type="num" val="$G$64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51">
    <cfRule type="cellIs" dxfId="9" priority="14" operator="greaterThan">
      <formula>$B$51</formula>
    </cfRule>
    <cfRule type="dataBar" priority="15">
      <dataBar>
        <cfvo type="num" val="0"/>
        <cfvo type="num" val="$B$51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73">
    <cfRule type="cellIs" dxfId="8" priority="12" operator="greaterThan">
      <formula>$G$73</formula>
    </cfRule>
    <cfRule type="dataBar" priority="13">
      <dataBar>
        <cfvo type="num" val="0"/>
        <cfvo type="num" val="$G$73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67">
    <cfRule type="cellIs" dxfId="7" priority="10" operator="greaterThan">
      <formula>$B$67</formula>
    </cfRule>
    <cfRule type="dataBar" priority="11">
      <dataBar>
        <cfvo type="num" val="0"/>
        <cfvo type="num" val="$B$67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$B$29</xm:f>
              </x14:cfvo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$B$37</xm:f>
              </x14:cfvo>
              <x14:negativeFillColor rgb="FFFF0000"/>
              <x14:axisColor rgb="FF000000"/>
            </x14:dataBar>
          </x14:cfRule>
          <xm:sqref>C37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$G$38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$G$27</xm:f>
              </x14:cfvo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$G$49</xm:f>
              </x14:cfvo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$G$64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$B$51</xm:f>
              </x14:cfvo>
              <x14:negativeFillColor rgb="FFFF0000"/>
              <x14:axisColor rgb="FF000000"/>
            </x14:dataBar>
          </x14:cfRule>
          <xm:sqref>C51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$G$73</xm:f>
              </x14:cfvo>
              <x14:negativeFillColor rgb="FFFF0000"/>
              <x14:axisColor rgb="FF000000"/>
            </x14:dataBar>
          </x14:cfRule>
          <xm:sqref>H73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$B$67</xm:f>
              </x14:cfvo>
              <x14:negativeFillColor rgb="FFFF0000"/>
              <x14:axisColor rgb="FF000000"/>
            </x14:dataBar>
          </x14:cfRule>
          <xm:sqref>C67</xm:sqref>
        </x14:conditionalFormatting>
        <x14:conditionalFormatting xmlns:xm="http://schemas.microsoft.com/office/excel/2006/main">
          <x14:cfRule type="iconSet" priority="66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</xm:sqref>
        </x14:conditionalFormatting>
        <x14:conditionalFormatting xmlns:xm="http://schemas.microsoft.com/office/excel/2006/main">
          <x14:cfRule type="iconSet" priority="61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D8:D18</xm:sqref>
        </x14:conditionalFormatting>
        <x14:conditionalFormatting xmlns:xm="http://schemas.microsoft.com/office/excel/2006/main">
          <x14:cfRule type="iconSet" priority="60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I21:I26</xm:sqref>
        </x14:conditionalFormatting>
        <x14:conditionalFormatting xmlns:xm="http://schemas.microsoft.com/office/excel/2006/main">
          <x14:cfRule type="iconSet" priority="59" id="{CCD442D1-AC58-45CA-9873-EFF45629EF9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D24:D28</xm:sqref>
        </x14:conditionalFormatting>
        <x14:conditionalFormatting xmlns:xm="http://schemas.microsoft.com/office/excel/2006/main">
          <x14:cfRule type="iconSet" priority="58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I32:I37</xm:sqref>
        </x14:conditionalFormatting>
        <x14:conditionalFormatting xmlns:xm="http://schemas.microsoft.com/office/excel/2006/main">
          <x14:cfRule type="iconSet" priority="57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D34:D36</xm:sqref>
        </x14:conditionalFormatting>
        <x14:conditionalFormatting xmlns:xm="http://schemas.microsoft.com/office/excel/2006/main">
          <x14:cfRule type="iconSet" priority="56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I43:I48</xm:sqref>
        </x14:conditionalFormatting>
        <x14:conditionalFormatting xmlns:xm="http://schemas.microsoft.com/office/excel/2006/main">
          <x14:cfRule type="iconSet" priority="5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D42:D50</xm:sqref>
        </x14:conditionalFormatting>
        <x14:conditionalFormatting xmlns:xm="http://schemas.microsoft.com/office/excel/2006/main">
          <x14:cfRule type="iconSet" priority="54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I54:I63</xm:sqref>
        </x14:conditionalFormatting>
        <x14:conditionalFormatting xmlns:xm="http://schemas.microsoft.com/office/excel/2006/main">
          <x14:cfRule type="iconSet" priority="53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I69:I72</xm:sqref>
        </x14:conditionalFormatting>
        <x14:conditionalFormatting xmlns:xm="http://schemas.microsoft.com/office/excel/2006/main">
          <x14:cfRule type="iconSet" priority="52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D56:D66</xm:sqref>
        </x14:conditionalFormatting>
        <x14:conditionalFormatting xmlns:xm="http://schemas.microsoft.com/office/excel/2006/main">
          <x14:cfRule type="iconSet" priority="51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9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I27</xm:sqref>
        </x14:conditionalFormatting>
        <x14:conditionalFormatting xmlns:xm="http://schemas.microsoft.com/office/excel/2006/main">
          <x14:cfRule type="iconSet" priority="8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D29</xm:sqref>
        </x14:conditionalFormatting>
        <x14:conditionalFormatting xmlns:xm="http://schemas.microsoft.com/office/excel/2006/main">
          <x14:cfRule type="iconSet" priority="7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6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I49</xm:sqref>
        </x14:conditionalFormatting>
        <x14:conditionalFormatting xmlns:xm="http://schemas.microsoft.com/office/excel/2006/main">
          <x14:cfRule type="iconSet" priority="5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D37</xm:sqref>
        </x14:conditionalFormatting>
        <x14:conditionalFormatting xmlns:xm="http://schemas.microsoft.com/office/excel/2006/main">
          <x14:cfRule type="iconSet" priority="4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I64</xm:sqref>
        </x14:conditionalFormatting>
        <x14:conditionalFormatting xmlns:xm="http://schemas.microsoft.com/office/excel/2006/main">
          <x14:cfRule type="iconSet" priority="3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D51</xm:sqref>
        </x14:conditionalFormatting>
        <x14:conditionalFormatting xmlns:xm="http://schemas.microsoft.com/office/excel/2006/main">
          <x14:cfRule type="iconSet" priority="2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I73</xm:sqref>
        </x14:conditionalFormatting>
        <x14:conditionalFormatting xmlns:xm="http://schemas.microsoft.com/office/excel/2006/main">
          <x14:cfRule type="iconSet" priority="1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2D5C1-0F25-4DB2-AA0D-174BABA1DA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موازنة حفل الزواج</vt:lpstr>
      <vt:lpstr>'موازنة حفل الزواج'!Print_Area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2010-10-18T22:49:38Z</dcterms:created>
  <dcterms:modified xsi:type="dcterms:W3CDTF">2018-11-22T08:47:31Z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