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6"/>
  <workbookPr filterPrivacy="1"/>
  <xr:revisionPtr revIDLastSave="0" documentId="13_ncr:1_{3FD3D780-DD3F-46E8-BD18-031869DFCE83}" xr6:coauthVersionLast="41" xr6:coauthVersionMax="41" xr10:uidLastSave="{00000000-0000-0000-0000-000000000000}"/>
  <bookViews>
    <workbookView xWindow="-120" yWindow="-120" windowWidth="28890" windowHeight="16110" xr2:uid="{00000000-000D-0000-FFFF-FFFF00000000}"/>
  </bookViews>
  <sheets>
    <sheet name="كيفية استخدام هذا المصنف" sheetId="2" r:id="rId1"/>
    <sheet name="دفتر الدرجات" sheetId="1" r:id="rId2"/>
  </sheets>
  <definedNames>
    <definedName name="AreaToPrint">'دفتر الدرجات'!$B$2:INDEX('دفتر الدرجات'!$G:$G,الصف_الأخير,1)</definedName>
    <definedName name="GradeTable">'دفتر الدرجات'!$I$2:$U$4</definedName>
    <definedName name="_xlnm.Print_Area" localSheetId="1">'دفتر الدرجات'!$A$1:$U$4</definedName>
    <definedName name="_xlnm.Print_Titles" localSheetId="1">'دفتر الدرجات'!$6:$6</definedName>
    <definedName name="الدرجة_بالأحرف">'دفتر الدرجات'!$I$3:$U$3</definedName>
    <definedName name="الصف_الأخير">MAX(IFERROR(MATCH(REPT("z",255),'دفتر الدرجات'!$G:$G),0),IFERROR(MATCH(9.99E+307,'دفتر الدرجات'!$G:$G),0))</definedName>
    <definedName name="درجة_المتوسط">'دفتر الدرجات'!$I$2:$U$2</definedName>
    <definedName name="درجة_متوسط_المعدل_التراكمي">'دفتر الدرجات'!$I$4:$U$4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D7" i="1" l="1"/>
  <c r="D9" i="1" l="1"/>
  <c r="E9" i="1" s="1"/>
  <c r="G9" i="1"/>
  <c r="E8" i="1"/>
  <c r="G8" i="1"/>
  <c r="G7" i="1"/>
  <c r="F7" i="1"/>
  <c r="F9" i="1" l="1"/>
  <c r="F8" i="1"/>
  <c r="E7" i="1"/>
</calcChain>
</file>

<file path=xl/sharedStrings.xml><?xml version="1.0" encoding="utf-8"?>
<sst xmlns="http://schemas.openxmlformats.org/spreadsheetml/2006/main" count="49" uniqueCount="47">
  <si>
    <t>استخدم دفتر الدرجات هذا لحساب الدرجات عندما تسهم جميع الواجبات بشكل متساوٍ في الدرجة النهائية.</t>
  </si>
  <si>
    <t xml:space="preserve">1. املأ اسم المدرسة ومعلومات الصف الدراسي وأسماء الطلاب وبطاقات هوية الطلاب لديك (اختياري).   </t>
  </si>
  <si>
    <t>2. اضبط جدول الدرجات والمعدل التراكمي لمطابقة نظام تسجيل الدرجات النموذجي الذي تستخدمه.</t>
  </si>
  <si>
    <t xml:space="preserve">ملاحظة: منطقة الطباعة ديناميكية ولن تعرض جدول الدرجات أو منطقة الواجبات. استخدم أمر "منطقة الطباعة" على علامة تبويب "تخطيط الصفحة" إذا كنت ترغب في تغيير المنطقة التي تتم طباعتها. </t>
  </si>
  <si>
    <t>اسم المدرسة</t>
  </si>
  <si>
    <t>اسم الطالب</t>
  </si>
  <si>
    <t>الاسم 1</t>
  </si>
  <si>
    <t>الاسم 2</t>
  </si>
  <si>
    <t>الاسم 3</t>
  </si>
  <si>
    <t>معرّف الطالب</t>
  </si>
  <si>
    <t>المتوسط</t>
  </si>
  <si>
    <t>السنة/الفصل الدراسي/الربع</t>
  </si>
  <si>
    <t>الصف الدراسي/المشروع</t>
  </si>
  <si>
    <t>اسم المعلم</t>
  </si>
  <si>
    <t>الصف الدراسي</t>
  </si>
  <si>
    <t>المعدل التراكمي</t>
  </si>
  <si>
    <t>مفقود</t>
  </si>
  <si>
    <t>الدرجة بالأحرف</t>
  </si>
  <si>
    <t>الواجب 1</t>
  </si>
  <si>
    <t>F</t>
  </si>
  <si>
    <t>الواجب 2</t>
  </si>
  <si>
    <t>D-</t>
  </si>
  <si>
    <t>اختبار 1</t>
  </si>
  <si>
    <t>د</t>
  </si>
  <si>
    <t>اختبار 2</t>
  </si>
  <si>
    <t>D+</t>
  </si>
  <si>
    <t>الاختبار رقم 1</t>
  </si>
  <si>
    <t>C-</t>
  </si>
  <si>
    <t>الواجب 3</t>
  </si>
  <si>
    <t>ج</t>
  </si>
  <si>
    <t>الواجب 4</t>
  </si>
  <si>
    <t>C+</t>
  </si>
  <si>
    <t>اختبار 3</t>
  </si>
  <si>
    <t>B-</t>
  </si>
  <si>
    <t>الاختبار رقم 2</t>
  </si>
  <si>
    <t>ب</t>
  </si>
  <si>
    <t>العمود 10</t>
  </si>
  <si>
    <t>B+</t>
  </si>
  <si>
    <t>العمود 11</t>
  </si>
  <si>
    <t>A-</t>
  </si>
  <si>
    <t>العمود 12</t>
  </si>
  <si>
    <t>أ</t>
  </si>
  <si>
    <t>العمود 13</t>
  </si>
  <si>
    <t>A+</t>
  </si>
  <si>
    <t>العمود 14</t>
  </si>
  <si>
    <r>
      <t>الإرشادات:</t>
    </r>
    <r>
      <rPr>
        <sz val="9"/>
        <color rgb="FF000000"/>
        <rFont val="Tahoma"/>
        <family val="2"/>
      </rPr>
      <t xml:space="preserve"> </t>
    </r>
    <r>
      <rPr>
        <sz val="9"/>
        <color theme="5" tint="-0.499984740745262"/>
        <rFont val="Tahoma"/>
        <family val="2"/>
      </rPr>
      <t>تأكد من حفظ نُسخ احتياطية من درجاتك، لاستخدامها عند الحاجة.</t>
    </r>
  </si>
  <si>
    <t>3. قم بتعبئة أسماء الواجبات (على سبيل المثال، "اختبار 1") والدرجات بدءًا من الخلية H7 في ورقة عمل دفتر الدرجات، حيث يمكنك الانتقال لليمين حسب الحاجة. يتم حساب أعمدة "المتوسط" و"الدرجة بالأحرف" "والمعدل التراكمي" و"مفقود" تلقائيًا، لكن يمكنك تجاوزها إذا رغبت. يشير العمود "مفقود" إلى عدد الواجبات التي لم يتم تسجيل درجتها للطالب بعد.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</si>
</sst>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s>
  <fonts count="22" x14ac:knownFonts="1">
    <font>
      <sz val="8"/>
      <color theme="1"/>
      <name val="Tahoma"/>
      <family val="2"/>
    </font>
    <font>
      <sz val="8"/>
      <color theme="1"/>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name val="Tahoma"/>
      <family val="2"/>
    </font>
    <font>
      <sz val="18"/>
      <color theme="3"/>
      <name val="Tahoma"/>
      <family val="2"/>
    </font>
    <font>
      <b/>
      <sz val="18"/>
      <color theme="4" tint="-0.499984740745262"/>
      <name val="Tahoma"/>
      <family val="2"/>
    </font>
    <font>
      <i/>
      <sz val="12"/>
      <color theme="1" tint="0.24994659260841701"/>
      <name val="Tahoma"/>
      <family val="2"/>
    </font>
    <font>
      <b/>
      <sz val="11"/>
      <color theme="3"/>
      <name val="Tahoma"/>
      <family val="2"/>
    </font>
    <font>
      <b/>
      <i/>
      <sz val="10.5"/>
      <color rgb="FF000000"/>
      <name val="Tahoma"/>
      <family val="2"/>
    </font>
    <font>
      <b/>
      <sz val="9"/>
      <color rgb="FF000000"/>
      <name val="Tahoma"/>
      <family val="2"/>
    </font>
    <font>
      <sz val="9"/>
      <color rgb="FF000000"/>
      <name val="Tahoma"/>
      <family val="2"/>
    </font>
    <font>
      <sz val="9"/>
      <color theme="5" tint="-0.499984740745262"/>
      <name val="Tahoma"/>
      <family val="2"/>
    </font>
    <font>
      <b/>
      <sz val="9"/>
      <color rgb="FFA75A45"/>
      <name val="Tahoma"/>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
    <xf numFmtId="0" fontId="0" fillId="0" borderId="0"/>
    <xf numFmtId="0" fontId="14" fillId="0" borderId="0" applyNumberFormat="0" applyFill="0" applyAlignment="0" applyProtection="0">
      <alignment readingOrder="2"/>
    </xf>
    <xf numFmtId="0" fontId="15" fillId="0" borderId="0" applyNumberFormat="0" applyFill="0" applyProtection="0">
      <alignment horizontal="right" readingOrder="2"/>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13" fillId="0" borderId="0" applyNumberFormat="0" applyFill="0" applyBorder="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6" fillId="7" borderId="6" applyNumberFormat="0" applyAlignment="0" applyProtection="0"/>
    <xf numFmtId="0" fontId="5" fillId="8" borderId="7" applyNumberFormat="0" applyAlignment="0" applyProtection="0"/>
    <xf numFmtId="0" fontId="7" fillId="8" borderId="6" applyNumberFormat="0" applyAlignment="0" applyProtection="0"/>
    <xf numFmtId="0" fontId="9" fillId="0" borderId="8" applyNumberFormat="0" applyFill="0" applyAlignment="0" applyProtection="0"/>
    <xf numFmtId="0" fontId="8" fillId="9" borderId="9" applyNumberFormat="0" applyAlignment="0" applyProtection="0"/>
    <xf numFmtId="0" fontId="10" fillId="0" borderId="0" applyNumberFormat="0" applyFill="0" applyBorder="0" applyAlignment="0" applyProtection="0"/>
    <xf numFmtId="0" fontId="1" fillId="10" borderId="10" applyNumberFormat="0" applyAlignment="0" applyProtection="0"/>
    <xf numFmtId="0" fontId="11" fillId="0" borderId="0" applyNumberFormat="0" applyFill="0" applyBorder="0" applyAlignment="0" applyProtection="0"/>
    <xf numFmtId="0" fontId="12" fillId="0" borderId="11" applyNumberFormat="0" applyFill="0" applyAlignment="0" applyProtection="0"/>
  </cellStyleXfs>
  <cellXfs count="24">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right" readingOrder="2"/>
    </xf>
    <xf numFmtId="0" fontId="0" fillId="0" borderId="0" xfId="0" applyAlignment="1">
      <alignment horizontal="right" wrapText="1" readingOrder="2"/>
    </xf>
    <xf numFmtId="0" fontId="0" fillId="0" borderId="0" xfId="0" applyAlignment="1">
      <alignment horizontal="right" vertical="center" readingOrder="2"/>
    </xf>
    <xf numFmtId="0" fontId="0" fillId="0" borderId="1" xfId="0" applyBorder="1" applyAlignment="1">
      <alignment horizontal="right" readingOrder="2"/>
    </xf>
    <xf numFmtId="2" fontId="0" fillId="0" borderId="2" xfId="0" applyNumberFormat="1" applyBorder="1" applyAlignment="1">
      <alignment horizontal="right" readingOrder="2"/>
    </xf>
    <xf numFmtId="2" fontId="0" fillId="0" borderId="3" xfId="0" applyNumberFormat="1" applyBorder="1" applyAlignment="1">
      <alignment horizontal="right" readingOrder="2"/>
    </xf>
    <xf numFmtId="0" fontId="0" fillId="2" borderId="1" xfId="0" applyFill="1" applyBorder="1" applyAlignment="1">
      <alignment horizontal="right" readingOrder="2"/>
    </xf>
    <xf numFmtId="0" fontId="0" fillId="2" borderId="2" xfId="0" applyFill="1" applyBorder="1" applyAlignment="1">
      <alignment horizontal="right" readingOrder="2"/>
    </xf>
    <xf numFmtId="0" fontId="0" fillId="2" borderId="3" xfId="0" applyFill="1" applyBorder="1" applyAlignment="1">
      <alignment horizontal="right" readingOrder="2"/>
    </xf>
    <xf numFmtId="0" fontId="0" fillId="0" borderId="2" xfId="0" applyBorder="1" applyAlignment="1">
      <alignment horizontal="right" readingOrder="2"/>
    </xf>
    <xf numFmtId="0" fontId="0" fillId="0" borderId="3" xfId="0" applyBorder="1" applyAlignment="1">
      <alignment horizontal="right" readingOrder="2"/>
    </xf>
    <xf numFmtId="0" fontId="0" fillId="3" borderId="0" xfId="0" applyFill="1" applyAlignment="1">
      <alignment horizontal="left" readingOrder="2"/>
    </xf>
    <xf numFmtId="0" fontId="17" fillId="0" borderId="0" xfId="0" applyFont="1" applyAlignment="1">
      <alignment horizontal="right" vertical="center" wrapText="1" readingOrder="2"/>
    </xf>
    <xf numFmtId="0" fontId="18" fillId="0" borderId="0" xfId="0" applyFont="1" applyAlignment="1">
      <alignment horizontal="right" vertical="center" wrapText="1" readingOrder="2"/>
    </xf>
    <xf numFmtId="0" fontId="19" fillId="0" borderId="0" xfId="0" applyFont="1" applyAlignment="1">
      <alignment horizontal="right" vertical="center" wrapText="1" readingOrder="2"/>
    </xf>
    <xf numFmtId="0" fontId="21" fillId="0" borderId="0" xfId="0" applyFont="1" applyAlignment="1">
      <alignment horizontal="left" vertical="center" wrapText="1" readingOrder="1"/>
    </xf>
    <xf numFmtId="0" fontId="0" fillId="0" borderId="0" xfId="0" applyAlignment="1">
      <alignment horizontal="left" readingOrder="2"/>
    </xf>
    <xf numFmtId="2" fontId="0" fillId="3" borderId="0" xfId="0" applyNumberFormat="1" applyFill="1" applyAlignment="1">
      <alignment horizontal="left" readingOrder="2"/>
    </xf>
    <xf numFmtId="0" fontId="15" fillId="0" borderId="0" xfId="2" applyAlignment="1">
      <alignment horizontal="left" readingOrder="2"/>
    </xf>
    <xf numFmtId="0" fontId="15" fillId="0" borderId="4" xfId="2" applyBorder="1" applyAlignment="1">
      <alignment horizontal="left" readingOrder="2"/>
    </xf>
    <xf numFmtId="0" fontId="14" fillId="0" borderId="0" xfId="1" applyAlignment="1">
      <alignment horizontal="right" vertical="top" readingOrder="2"/>
    </xf>
  </cellXfs>
  <cellStyles count="23">
    <cellStyle name="Comma" xfId="3" builtinId="3" customBuiltin="1"/>
    <cellStyle name="Comma [0]" xfId="4" builtinId="6" customBuiltin="1"/>
    <cellStyle name="Currency" xfId="5" builtinId="4" customBuiltin="1"/>
    <cellStyle name="Currency [0]" xfId="6" builtinId="7" customBuiltin="1"/>
    <cellStyle name="Percent" xfId="7" builtinId="5" customBuiltin="1"/>
    <cellStyle name="إخراج" xfId="15" builtinId="21" customBuiltin="1"/>
    <cellStyle name="إدخال" xfId="14" builtinId="20" customBuiltin="1"/>
    <cellStyle name="الإجمالي" xfId="22" builtinId="25" customBuiltin="1"/>
    <cellStyle name="جيد" xfId="11" builtinId="26" customBuiltin="1"/>
    <cellStyle name="حساب" xfId="16" builtinId="22" customBuiltin="1"/>
    <cellStyle name="خلية تدقيق" xfId="18" builtinId="23" customBuiltin="1"/>
    <cellStyle name="خلية مرتبطة" xfId="17" builtinId="24" customBuiltin="1"/>
    <cellStyle name="سيئ" xfId="12" builtinId="27" customBuiltin="1"/>
    <cellStyle name="عادي" xfId="0" builtinId="0" customBuiltin="1"/>
    <cellStyle name="عنوان" xfId="8" builtinId="15" customBuiltin="1"/>
    <cellStyle name="عنوان 1" xfId="1" builtinId="16" customBuiltin="1"/>
    <cellStyle name="عنوان 2" xfId="2" builtinId="17" customBuiltin="1"/>
    <cellStyle name="عنوان 3" xfId="9" builtinId="18" customBuiltin="1"/>
    <cellStyle name="عنوان 4" xfId="10" builtinId="19" customBuiltin="1"/>
    <cellStyle name="محايد" xfId="13" builtinId="28" customBuiltin="1"/>
    <cellStyle name="ملاحظة" xfId="20" builtinId="10" customBuiltin="1"/>
    <cellStyle name="نص تحذير" xfId="19" builtinId="11" customBuiltin="1"/>
    <cellStyle name="نص توضيحي" xfId="21" builtinId="53" customBuiltin="1"/>
  </cellStyles>
  <dxfs count="60">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border outline="0">
        <bottom style="thin">
          <color theme="4" tint="0.39997558519241921"/>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numFmt numFmtId="0" formatCode="General"/>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numFmt numFmtId="0" formatCode="General"/>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numFmt numFmtId="2" formatCode="0.00"/>
      <fill>
        <patternFill patternType="solid">
          <fgColor indexed="64"/>
          <bgColor theme="0" tint="-0.14996795556505021"/>
        </patternFill>
      </fill>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outline val="0"/>
        <shadow val="0"/>
        <u val="none"/>
        <vertAlign val="baseline"/>
        <sz val="8"/>
        <color theme="1"/>
        <name val="Tahoma"/>
        <family val="2"/>
        <scheme val="none"/>
      </font>
      <alignment horizontal="left" vertical="bottom" textRotation="0" wrapText="0" indent="0" justifyLastLine="0" shrinkToFit="0" readingOrder="2"/>
    </dxf>
    <dxf>
      <alignment horizontal="right" vertical="bottom" textRotation="0" wrapText="1" indent="0" justifyLastLine="0" shrinkToFit="0" readingOrder="2"/>
    </dxf>
    <dxf>
      <font>
        <b val="0"/>
        <i val="0"/>
        <strike val="0"/>
        <outline val="0"/>
        <shadow val="0"/>
        <u val="none"/>
        <vertAlign val="baseline"/>
        <sz val="8"/>
        <color theme="1"/>
        <name val="Tahoma"/>
        <family val="2"/>
        <scheme val="none"/>
      </font>
      <alignment horizontal="right" vertical="bottom" textRotation="0" wrapText="1" indent="0" justifyLastLine="0" shrinkToFit="0" readingOrder="2"/>
    </dxf>
    <dxf>
      <font>
        <strike val="0"/>
        <outline val="0"/>
        <shadow val="0"/>
        <u val="none"/>
        <vertAlign val="baseline"/>
        <name val="Tahoma"/>
        <family val="2"/>
        <scheme val="none"/>
      </font>
      <alignment horizontal="left" vertical="bottom" textRotation="0" indent="0" justifyLastLine="0" shrinkToFit="0" readingOrder="2"/>
    </dxf>
    <dxf>
      <font>
        <b val="0"/>
        <i val="0"/>
        <strike val="0"/>
        <outline val="0"/>
        <shadow val="0"/>
        <u val="none"/>
        <vertAlign val="baseline"/>
        <sz val="8"/>
        <color theme="1"/>
        <name val="Tahoma"/>
        <family val="2"/>
        <scheme val="none"/>
      </font>
      <fill>
        <patternFill patternType="solid">
          <fgColor indexed="64"/>
          <bgColor rgb="FFFFFF00"/>
        </patternFill>
      </fill>
    </dxf>
    <dxf>
      <font>
        <strike val="0"/>
        <outline val="0"/>
        <shadow val="0"/>
        <u val="none"/>
        <vertAlign val="baseline"/>
        <name val="Tahoma"/>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بيانات" displayName="البيانات" ref="B6:U9" headerRowDxfId="59" dataDxfId="58" totalsRowDxfId="57">
  <tableColumns count="20">
    <tableColumn id="1" xr3:uid="{00000000-0010-0000-0000-000001000000}" name="اسم الطالب" totalsRowLabel="الإجمالي" dataDxfId="56" totalsRowDxfId="55"/>
    <tableColumn id="2" xr3:uid="{00000000-0010-0000-0000-000002000000}" name="معرّف الطالب" dataDxfId="54" totalsRowDxfId="53"/>
    <tableColumn id="3" xr3:uid="{00000000-0010-0000-0000-000003000000}" name="المتوسط" dataDxfId="52" totalsRowDxfId="51">
      <calculatedColumnFormula>IFERROR(AVERAGE(البيانات[[#This Row],[الواجب 1]]:INDEX(البيانات[],ROW(البيانات[[#This Row],[الواجب 1]])-ROW(البيانات[[#Headers],[المتوسط]]),COUNTA(البيانات[#Headers]))),"")</calculatedColumnFormula>
    </tableColumn>
    <tableColumn id="4" xr3:uid="{00000000-0010-0000-0000-000004000000}" name="الصف الدراسي" dataDxfId="50" totalsRowDxfId="49">
      <calculatedColumnFormula>LOOKUP(البيانات[[#This Row],[المتوسط]],درجة_المتوسط,الدرجة_بالأحرف)</calculatedColumnFormula>
    </tableColumn>
    <tableColumn id="5" xr3:uid="{00000000-0010-0000-0000-000005000000}" name="المعدل التراكمي" dataDxfId="48" totalsRowDxfId="47">
      <calculatedColumnFormula>LOOKUP(البيانات[[#This Row],[المتوسط]],درجة_المتوسط,درجة_متوسط_المعدل_التراكمي)</calculatedColumnFormula>
    </tableColumn>
    <tableColumn id="6" xr3:uid="{00000000-0010-0000-0000-000006000000}" name="مفقود" dataDxfId="46" totalsRowDxfId="45">
      <calculatedColumnFormula>IF(COUNTA(البيانات[[#This Row],[الواجب 1]]:INDEX(البيانات[],ROW(البيانات[[#This Row],[الواجب 1]])-ROW(البيانات[[#Headers],[المتوسط]]),COUNTA(البيانات[#Headers])))=0,"",COUNTA(البيانات[[#Headers],[الواجب 1]]:INDEX(البيانات[#Headers],1,COUNTA(البيانات[#Headers])))-COUNTA(البيانات[[#This Row],[الواجب 1]]:INDEX(البيانات[],ROW(البيانات[[#This Row],[الواجب 1]])-ROW(البيانات[[#Headers],[المتوسط]]),COUNTA(البيانات[#Headers]))))</calculatedColumnFormula>
    </tableColumn>
    <tableColumn id="7" xr3:uid="{00000000-0010-0000-0000-000007000000}" name="الواجب 1" dataDxfId="44" totalsRowDxfId="43"/>
    <tableColumn id="8" xr3:uid="{00000000-0010-0000-0000-000008000000}" name="الواجب 2" dataDxfId="42" totalsRowDxfId="41"/>
    <tableColumn id="9" xr3:uid="{00000000-0010-0000-0000-000009000000}" name="اختبار 1" dataDxfId="40" totalsRowDxfId="39"/>
    <tableColumn id="10" xr3:uid="{00000000-0010-0000-0000-00000A000000}" name="اختبار 2" dataDxfId="38" totalsRowDxfId="37"/>
    <tableColumn id="11" xr3:uid="{00000000-0010-0000-0000-00000B000000}" name="الاختبار رقم 1" dataDxfId="36" totalsRowDxfId="35"/>
    <tableColumn id="12" xr3:uid="{00000000-0010-0000-0000-00000C000000}" name="الواجب 3" dataDxfId="34" totalsRowDxfId="33"/>
    <tableColumn id="13" xr3:uid="{00000000-0010-0000-0000-00000D000000}" name="الواجب 4" dataDxfId="32" totalsRowDxfId="31"/>
    <tableColumn id="14" xr3:uid="{00000000-0010-0000-0000-00000E000000}" name="اختبار 3" dataDxfId="30" totalsRowDxfId="29"/>
    <tableColumn id="15" xr3:uid="{00000000-0010-0000-0000-00000F000000}" name="الاختبار رقم 2" dataDxfId="28" totalsRowDxfId="27"/>
    <tableColumn id="16" xr3:uid="{00000000-0010-0000-0000-000010000000}" name="العمود 10" dataDxfId="26" totalsRowDxfId="25"/>
    <tableColumn id="17" xr3:uid="{00000000-0010-0000-0000-000011000000}" name="العمود 11" dataDxfId="24" totalsRowDxfId="23"/>
    <tableColumn id="18" xr3:uid="{00000000-0010-0000-0000-000012000000}" name="العمود 12" dataDxfId="22" totalsRowDxfId="21"/>
    <tableColumn id="19" xr3:uid="{00000000-0010-0000-0000-000013000000}" name="العمود 13" dataDxfId="20" totalsRowDxfId="19"/>
    <tableColumn id="34" xr3:uid="{00000000-0010-0000-0000-000022000000}" name="العمود 14" totalsRowFunction="count" dataDxfId="18" totalsRowDxfId="17"/>
  </tableColumns>
  <tableStyleInfo name="TableStyleMedium2" showFirstColumn="0" showLastColumn="0" showRowStripes="1" showColumnStripes="0"/>
  <extLst>
    <ext xmlns:x14="http://schemas.microsoft.com/office/spreadsheetml/2009/9/main" uri="{504A1905-F514-4f6f-8877-14C23A59335A}">
      <x14:table altTextSummary="أدخل اسم الطالب، ومعرّف الطالب، والواجب، والاختبار، ونقاط الامتحان في هذا الجدول. يتم حساب المتوسط والدرجة ومتوسط المعدل التراكمي والمفقود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الدرجة_ومتوسط_المعدل_التراكمي" displayName="الدرجة_ومتوسط_المعدل_التراكمي" ref="H2:U4" headerRowCount="0" totalsRowShown="0" headerRowDxfId="16" dataDxfId="15" tableBorderDxfId="14">
  <tableColumns count="14">
    <tableColumn id="1" xr3:uid="{00000000-0010-0000-0100-000001000000}" name="Column1" dataDxfId="13"/>
    <tableColumn id="2" xr3:uid="{00000000-0010-0000-0100-000002000000}" name="Column2" dataDxfId="12"/>
    <tableColumn id="3" xr3:uid="{00000000-0010-0000-0100-000003000000}" name="Column3" dataDxfId="11"/>
    <tableColumn id="4" xr3:uid="{00000000-0010-0000-0100-000004000000}" name="Column4" dataDxfId="10"/>
    <tableColumn id="5" xr3:uid="{00000000-0010-0000-0100-000005000000}" name="Column5" dataDxfId="9"/>
    <tableColumn id="6" xr3:uid="{00000000-0010-0000-0100-000006000000}" name="Column6" dataDxfId="8"/>
    <tableColumn id="7" xr3:uid="{00000000-0010-0000-0100-000007000000}" name="Column7" dataDxfId="7"/>
    <tableColumn id="8" xr3:uid="{00000000-0010-0000-0100-000008000000}" name="Column8" dataDxfId="6"/>
    <tableColumn id="9" xr3:uid="{00000000-0010-0000-0100-000009000000}" name="Column9" dataDxfId="5"/>
    <tableColumn id="10" xr3:uid="{00000000-0010-0000-0100-00000A000000}" name="Column10" dataDxfId="4"/>
    <tableColumn id="11" xr3:uid="{00000000-0010-0000-0100-00000B000000}" name="Column11" dataDxfId="3"/>
    <tableColumn id="12" xr3:uid="{00000000-0010-0000-0100-00000C000000}" name="Column12" dataDxfId="2"/>
    <tableColumn id="13" xr3:uid="{00000000-0010-0000-0100-00000D000000}" name="Column13" dataDxfId="1"/>
    <tableColumn id="14" xr3:uid="{00000000-0010-0000-0100-00000E000000}" name="Column14" dataDxfId="0"/>
  </tableColumns>
  <tableStyleInfo showFirstColumn="1" showLastColumn="0" showRowStripes="1" showColumnStripes="0"/>
  <extLst>
    <ext xmlns:x14="http://schemas.microsoft.com/office/spreadsheetml/2009/9/main" uri="{504A1905-F514-4f6f-8877-14C23A59335A}">
      <x14:table altTextSummary="أدخل المتوسط، والدرجة بالأحرف، ومتوسط المعدل التراكمي في هذا الجدول"/>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showGridLines="0" rightToLeft="1" tabSelected="1" workbookViewId="0"/>
  </sheetViews>
  <sheetFormatPr defaultRowHeight="10.5" x14ac:dyDescent="0.15"/>
  <cols>
    <col min="1" max="1" width="2.83203125" customWidth="1"/>
    <col min="2" max="2" width="66.83203125" style="1" customWidth="1"/>
  </cols>
  <sheetData>
    <row r="1" spans="1:2" x14ac:dyDescent="0.15">
      <c r="A1" s="3"/>
      <c r="B1" s="4"/>
    </row>
    <row r="2" spans="1:2" ht="27" x14ac:dyDescent="0.15">
      <c r="A2" s="3"/>
      <c r="B2" s="15" t="s">
        <v>0</v>
      </c>
    </row>
    <row r="3" spans="1:2" ht="16.5" customHeight="1" x14ac:dyDescent="0.15">
      <c r="A3" s="3"/>
      <c r="B3" s="16" t="s">
        <v>45</v>
      </c>
    </row>
    <row r="4" spans="1:2" ht="19.5" customHeight="1" x14ac:dyDescent="0.15">
      <c r="A4" s="3"/>
      <c r="B4" s="17" t="s">
        <v>1</v>
      </c>
    </row>
    <row r="5" spans="1:2" ht="27" customHeight="1" x14ac:dyDescent="0.15">
      <c r="A5" s="3"/>
      <c r="B5" s="17" t="s">
        <v>2</v>
      </c>
    </row>
    <row r="6" spans="1:2" ht="57" customHeight="1" x14ac:dyDescent="0.15">
      <c r="A6" s="3"/>
      <c r="B6" s="17" t="s">
        <v>46</v>
      </c>
    </row>
    <row r="7" spans="1:2" s="2" customFormat="1" ht="37.5" customHeight="1" x14ac:dyDescent="0.15">
      <c r="A7" s="5"/>
      <c r="B7" s="17" t="s">
        <v>3</v>
      </c>
    </row>
    <row r="8" spans="1:2" ht="11.25" x14ac:dyDescent="0.15">
      <c r="B8" s="18"/>
    </row>
  </sheetData>
  <dataValidations count="1">
    <dataValidation allowBlank="1" showInputMessage="1" showErrorMessage="1" prompt="أنشئ دفتر درجات الأستاذ استناداً إلى المتوسطات في هذا المصنف. استخدم ورقة العمل هذه لمعرفة كيفية استخدام هذا المصنف"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U10"/>
  <sheetViews>
    <sheetView showGridLines="0" rightToLeft="1" zoomScaleNormal="100" zoomScaleSheetLayoutView="100" workbookViewId="0"/>
  </sheetViews>
  <sheetFormatPr defaultColWidth="15.83203125" defaultRowHeight="10.5" x14ac:dyDescent="0.15"/>
  <cols>
    <col min="1" max="1" width="2" customWidth="1"/>
    <col min="2" max="2" width="39.83203125" customWidth="1"/>
    <col min="3" max="3" width="12.6640625" customWidth="1"/>
    <col min="4" max="4" width="16" customWidth="1"/>
    <col min="5" max="5" width="17.1640625" customWidth="1"/>
    <col min="6" max="6" width="18.6640625" customWidth="1"/>
    <col min="7" max="7" width="14" customWidth="1"/>
  </cols>
  <sheetData>
    <row r="1" spans="1:21" x14ac:dyDescent="0.15">
      <c r="A1" s="3"/>
      <c r="B1" s="3"/>
      <c r="C1" s="3"/>
      <c r="D1" s="3"/>
      <c r="E1" s="3"/>
      <c r="F1" s="3"/>
      <c r="G1" s="3"/>
      <c r="H1" s="3"/>
      <c r="I1" s="3"/>
      <c r="J1" s="3"/>
      <c r="K1" s="3"/>
      <c r="L1" s="3"/>
      <c r="M1" s="3"/>
      <c r="N1" s="3"/>
      <c r="O1" s="3"/>
      <c r="P1" s="3"/>
      <c r="Q1" s="3"/>
      <c r="R1" s="3"/>
      <c r="S1" s="3"/>
      <c r="T1" s="3"/>
      <c r="U1" s="3"/>
    </row>
    <row r="2" spans="1:21" ht="15" x14ac:dyDescent="0.2">
      <c r="A2" s="3"/>
      <c r="B2" s="23" t="s">
        <v>4</v>
      </c>
      <c r="C2" s="23"/>
      <c r="D2" s="23"/>
      <c r="E2" s="21" t="s">
        <v>11</v>
      </c>
      <c r="F2" s="21"/>
      <c r="G2" s="22"/>
      <c r="H2" s="6" t="s">
        <v>10</v>
      </c>
      <c r="I2" s="7">
        <v>0</v>
      </c>
      <c r="J2" s="7">
        <v>0.6</v>
      </c>
      <c r="K2" s="7">
        <v>0.63</v>
      </c>
      <c r="L2" s="7">
        <v>0.67</v>
      </c>
      <c r="M2" s="7">
        <v>0.7</v>
      </c>
      <c r="N2" s="7">
        <v>0.73</v>
      </c>
      <c r="O2" s="7">
        <v>0.77</v>
      </c>
      <c r="P2" s="7">
        <v>0.8</v>
      </c>
      <c r="Q2" s="7">
        <v>0.83</v>
      </c>
      <c r="R2" s="7">
        <v>0.87</v>
      </c>
      <c r="S2" s="7">
        <v>0.9</v>
      </c>
      <c r="T2" s="7">
        <v>0.93</v>
      </c>
      <c r="U2" s="8">
        <v>0.97</v>
      </c>
    </row>
    <row r="3" spans="1:21" ht="15" x14ac:dyDescent="0.2">
      <c r="A3" s="3"/>
      <c r="B3" s="23"/>
      <c r="C3" s="23"/>
      <c r="D3" s="23"/>
      <c r="E3" s="21" t="s">
        <v>12</v>
      </c>
      <c r="F3" s="21"/>
      <c r="G3" s="22"/>
      <c r="H3" s="9" t="s">
        <v>17</v>
      </c>
      <c r="I3" s="10" t="s">
        <v>19</v>
      </c>
      <c r="J3" s="10" t="s">
        <v>21</v>
      </c>
      <c r="K3" s="10" t="s">
        <v>23</v>
      </c>
      <c r="L3" s="10" t="s">
        <v>25</v>
      </c>
      <c r="M3" s="10" t="s">
        <v>27</v>
      </c>
      <c r="N3" s="10" t="s">
        <v>29</v>
      </c>
      <c r="O3" s="10" t="s">
        <v>31</v>
      </c>
      <c r="P3" s="10" t="s">
        <v>33</v>
      </c>
      <c r="Q3" s="10" t="s">
        <v>35</v>
      </c>
      <c r="R3" s="10" t="s">
        <v>37</v>
      </c>
      <c r="S3" s="10" t="s">
        <v>39</v>
      </c>
      <c r="T3" s="10" t="s">
        <v>41</v>
      </c>
      <c r="U3" s="11" t="s">
        <v>43</v>
      </c>
    </row>
    <row r="4" spans="1:21" ht="15" x14ac:dyDescent="0.2">
      <c r="A4" s="3"/>
      <c r="B4" s="23"/>
      <c r="C4" s="23"/>
      <c r="D4" s="23"/>
      <c r="E4" s="21" t="s">
        <v>13</v>
      </c>
      <c r="F4" s="21"/>
      <c r="G4" s="22"/>
      <c r="H4" s="6" t="s">
        <v>15</v>
      </c>
      <c r="I4" s="12">
        <v>0</v>
      </c>
      <c r="J4" s="12">
        <v>0.67</v>
      </c>
      <c r="K4" s="12">
        <v>1</v>
      </c>
      <c r="L4" s="12">
        <v>1.33</v>
      </c>
      <c r="M4" s="12">
        <v>1.67</v>
      </c>
      <c r="N4" s="12">
        <v>2</v>
      </c>
      <c r="O4" s="12">
        <v>2.33</v>
      </c>
      <c r="P4" s="12">
        <v>2.67</v>
      </c>
      <c r="Q4" s="12">
        <v>3</v>
      </c>
      <c r="R4" s="12">
        <v>3.33</v>
      </c>
      <c r="S4" s="12">
        <v>3.67</v>
      </c>
      <c r="T4" s="12">
        <v>4</v>
      </c>
      <c r="U4" s="13">
        <v>4</v>
      </c>
    </row>
    <row r="5" spans="1:21" ht="27" customHeight="1" x14ac:dyDescent="0.15">
      <c r="A5" s="3"/>
      <c r="B5" s="3"/>
      <c r="C5" s="3"/>
      <c r="D5" s="3"/>
      <c r="E5" s="3"/>
      <c r="F5" s="3"/>
      <c r="G5" s="3"/>
      <c r="H5" s="3"/>
      <c r="I5" s="3"/>
      <c r="J5" s="3"/>
      <c r="K5" s="3"/>
      <c r="L5" s="3"/>
      <c r="M5" s="3"/>
      <c r="N5" s="3"/>
      <c r="O5" s="3"/>
      <c r="P5" s="3"/>
      <c r="Q5" s="3"/>
      <c r="R5" s="3"/>
      <c r="S5" s="3"/>
      <c r="T5" s="3"/>
      <c r="U5" s="3"/>
    </row>
    <row r="6" spans="1:21" x14ac:dyDescent="0.15">
      <c r="A6" s="3"/>
      <c r="B6" s="3" t="s">
        <v>5</v>
      </c>
      <c r="C6" s="3" t="s">
        <v>9</v>
      </c>
      <c r="D6" s="3" t="s">
        <v>10</v>
      </c>
      <c r="E6" s="3" t="s">
        <v>14</v>
      </c>
      <c r="F6" s="3" t="s">
        <v>15</v>
      </c>
      <c r="G6" s="3" t="s">
        <v>16</v>
      </c>
      <c r="H6" s="3" t="s">
        <v>18</v>
      </c>
      <c r="I6" s="3" t="s">
        <v>20</v>
      </c>
      <c r="J6" s="3" t="s">
        <v>22</v>
      </c>
      <c r="K6" s="3" t="s">
        <v>24</v>
      </c>
      <c r="L6" s="3" t="s">
        <v>26</v>
      </c>
      <c r="M6" s="3" t="s">
        <v>28</v>
      </c>
      <c r="N6" s="3" t="s">
        <v>30</v>
      </c>
      <c r="O6" s="3" t="s">
        <v>32</v>
      </c>
      <c r="P6" s="3" t="s">
        <v>34</v>
      </c>
      <c r="Q6" s="3" t="s">
        <v>36</v>
      </c>
      <c r="R6" s="3" t="s">
        <v>38</v>
      </c>
      <c r="S6" s="3" t="s">
        <v>40</v>
      </c>
      <c r="T6" s="3" t="s">
        <v>42</v>
      </c>
      <c r="U6" s="3" t="s">
        <v>44</v>
      </c>
    </row>
    <row r="7" spans="1:21" x14ac:dyDescent="0.15">
      <c r="A7" s="3"/>
      <c r="B7" s="4" t="s">
        <v>6</v>
      </c>
      <c r="C7" s="19">
        <v>1234</v>
      </c>
      <c r="D7" s="20">
        <f>IFERROR(AVERAGE(البيانات[[#This Row],[الواجب 1]]:INDEX(البيانات[],ROW(البيانات[[#This Row],[الواجب 1]])-ROW(البيانات[[#Headers],[المتوسط]]),COUNTA(البيانات[#Headers]))),"")</f>
        <v>0.91666666666666663</v>
      </c>
      <c r="E7" s="14" t="str">
        <f>LOOKUP(البيانات[[#This Row],[المتوسط]],درجة_المتوسط,الدرجة_بالأحرف)</f>
        <v>A-</v>
      </c>
      <c r="F7" s="14">
        <f>LOOKUP(البيانات[[#This Row],[المتوسط]],درجة_المتوسط,درجة_متوسط_المعدل_التراكمي)</f>
        <v>3.67</v>
      </c>
      <c r="G7" s="14">
        <f>IF(COUNTA(البيانات[[#This Row],[الواجب 1]]:INDEX(البيانات[],ROW(البيانات[[#This Row],[الواجب 1]])-ROW(البيانات[[#Headers],[المتوسط]]),COUNTA(البيانات[#Headers])))=0,"",COUNTA(البيانات[[#Headers],[الواجب 1]]:INDEX(البيانات[#Headers],1,COUNTA(البيانات[#Headers])))-COUNTA(البيانات[[#This Row],[الواجب 1]]:INDEX(البيانات[],ROW(البيانات[[#This Row],[الواجب 1]])-ROW(البيانات[[#Headers],[المتوسط]]),COUNTA(البيانات[#Headers]))))</f>
        <v>11</v>
      </c>
      <c r="H7" s="19">
        <v>0.88</v>
      </c>
      <c r="I7" s="19">
        <v>0.95</v>
      </c>
      <c r="J7" s="19">
        <v>0.92</v>
      </c>
      <c r="K7" s="19"/>
      <c r="L7" s="19"/>
      <c r="M7" s="19"/>
      <c r="N7" s="19"/>
      <c r="O7" s="19"/>
      <c r="P7" s="19"/>
      <c r="Q7" s="19"/>
      <c r="R7" s="19"/>
      <c r="S7" s="19"/>
      <c r="T7" s="19"/>
      <c r="U7" s="19"/>
    </row>
    <row r="8" spans="1:21" x14ac:dyDescent="0.15">
      <c r="A8" s="3"/>
      <c r="B8" s="4" t="s">
        <v>7</v>
      </c>
      <c r="C8" s="19">
        <v>5678</v>
      </c>
      <c r="D8" s="20">
        <f>IFERROR(AVERAGE(البيانات[[#This Row],[الواجب 1]]:INDEX(البيانات[],ROW(البيانات[[#This Row],[الواجب 1]])-ROW(البيانات[[#Headers],[المتوسط]]),COUNTA(البيانات[#Headers]))),"")</f>
        <v>0.71333333333333337</v>
      </c>
      <c r="E8" s="14" t="str">
        <f>LOOKUP(البيانات[[#This Row],[المتوسط]],درجة_المتوسط,الدرجة_بالأحرف)</f>
        <v>C-</v>
      </c>
      <c r="F8" s="14">
        <f>LOOKUP(البيانات[[#This Row],[المتوسط]],درجة_المتوسط,درجة_متوسط_المعدل_التراكمي)</f>
        <v>1.67</v>
      </c>
      <c r="G8" s="14">
        <f>IF(COUNTA(البيانات[[#This Row],[الواجب 1]]:INDEX(البيانات[],ROW(البيانات[[#This Row],[الواجب 1]])-ROW(البيانات[[#Headers],[المتوسط]]),COUNTA(البيانات[#Headers])))=0,"",COUNTA(البيانات[[#Headers],[الواجب 1]]:INDEX(البيانات[#Headers],1,COUNTA(البيانات[#Headers])))-COUNTA(البيانات[[#This Row],[الواجب 1]]:INDEX(البيانات[],ROW(البيانات[[#This Row],[الواجب 1]])-ROW(البيانات[[#Headers],[المتوسط]]),COUNTA(البيانات[#Headers]))))</f>
        <v>11</v>
      </c>
      <c r="H8" s="19">
        <v>0.75</v>
      </c>
      <c r="I8" s="19">
        <v>0.71</v>
      </c>
      <c r="J8" s="19">
        <v>0.68</v>
      </c>
      <c r="K8" s="19"/>
      <c r="L8" s="19"/>
      <c r="M8" s="19"/>
      <c r="N8" s="19"/>
      <c r="O8" s="19"/>
      <c r="P8" s="19"/>
      <c r="Q8" s="19"/>
      <c r="R8" s="19"/>
      <c r="S8" s="19"/>
      <c r="T8" s="19"/>
      <c r="U8" s="19"/>
    </row>
    <row r="9" spans="1:21" x14ac:dyDescent="0.15">
      <c r="A9" s="3"/>
      <c r="B9" s="4" t="s">
        <v>8</v>
      </c>
      <c r="C9" s="19">
        <v>9876</v>
      </c>
      <c r="D9" s="20">
        <f>IFERROR(AVERAGE(البيانات[[#This Row],[الواجب 1]]:INDEX(البيانات[],ROW(البيانات[[#This Row],[الواجب 1]])-ROW(البيانات[[#Headers],[المتوسط]]),COUNTA(البيانات[#Headers]))),"")</f>
        <v>0.79333333333333333</v>
      </c>
      <c r="E9" s="14" t="str">
        <f>LOOKUP(البيانات[[#This Row],[المتوسط]],درجة_المتوسط,الدرجة_بالأحرف)</f>
        <v>C+</v>
      </c>
      <c r="F9" s="14">
        <f>LOOKUP(البيانات[[#This Row],[المتوسط]],درجة_المتوسط,درجة_متوسط_المعدل_التراكمي)</f>
        <v>2.33</v>
      </c>
      <c r="G9" s="14">
        <f>IF(COUNTA(البيانات[[#This Row],[الواجب 1]]:INDEX(البيانات[],ROW(البيانات[[#This Row],[الواجب 1]])-ROW(البيانات[[#Headers],[المتوسط]]),COUNTA(البيانات[#Headers])))=0,"",COUNTA(البيانات[[#Headers],[الواجب 1]]:INDEX(البيانات[#Headers],1,COUNTA(البيانات[#Headers])))-COUNTA(البيانات[[#This Row],[الواجب 1]]:INDEX(البيانات[],ROW(البيانات[[#This Row],[الواجب 1]])-ROW(البيانات[[#Headers],[المتوسط]]),COUNTA(البيانات[#Headers]))))</f>
        <v>11</v>
      </c>
      <c r="H9" s="19">
        <v>0.72</v>
      </c>
      <c r="I9" s="19">
        <v>0.81</v>
      </c>
      <c r="J9" s="19">
        <v>0.85</v>
      </c>
      <c r="K9" s="19"/>
      <c r="L9" s="19"/>
      <c r="M9" s="19"/>
      <c r="N9" s="19"/>
      <c r="O9" s="19"/>
      <c r="P9" s="19"/>
      <c r="Q9" s="19"/>
      <c r="R9" s="19"/>
      <c r="S9" s="19"/>
      <c r="T9" s="19"/>
      <c r="U9" s="19"/>
    </row>
    <row r="10" spans="1:21" x14ac:dyDescent="0.15">
      <c r="A10" s="19"/>
    </row>
  </sheetData>
  <mergeCells count="4">
    <mergeCell ref="E2:G2"/>
    <mergeCell ref="E3:G3"/>
    <mergeCell ref="E4:G4"/>
    <mergeCell ref="B2:D4"/>
  </mergeCells>
  <dataValidations count="24">
    <dataValidation allowBlank="1" showInputMessage="1" showErrorMessage="1" prompt="أدخل اسم المدرسة في الخلية B2، وتفاصيل الدرجات في جدول متوسط المعدل التراكمي والدرجات الذي يبدأ من الخلية H2، وتفاصيل الطلاب في جدول البيانات الذي يبدأ من الخلية B6 في ورقة العمل هذه" sqref="A1" xr:uid="{00000000-0002-0000-0100-000000000000}"/>
    <dataValidation allowBlank="1" showInputMessage="1" showErrorMessage="1" prompt="أدخل اسم المدرسة في هذه الخلية، أو السنة أو الفصل الدراسي أو ربع السنة في الخلية الموجودة على اليسار أو الفصل أو المشروع في الخلية E3 واسم الأستاذ في الخلية E4" sqref="B2:D4" xr:uid="{00000000-0002-0000-0100-000001000000}"/>
    <dataValidation allowBlank="1" showInputMessage="1" showErrorMessage="1" prompt="أدخل السنة أو الفصل الدراسي أو ربع السنة في هذه الخلية" sqref="E2:G2" xr:uid="{00000000-0002-0000-0100-000002000000}"/>
    <dataValidation allowBlank="1" showInputMessage="1" showErrorMessage="1" prompt="أدخل الفصل أو المشروع في هذه الخلية" sqref="E3:G3" xr:uid="{00000000-0002-0000-0100-000003000000}"/>
    <dataValidation allowBlank="1" showInputMessage="1" showErrorMessage="1" prompt="أدخل اسم الأستاذ في هذه الخلية" sqref="E4:G4" xr:uid="{00000000-0002-0000-0100-000004000000}"/>
    <dataValidation allowBlank="1" showInputMessage="1" showErrorMessage="1" prompt="أدخل المتوسط في الخلايا على اليسار" sqref="H2" xr:uid="{00000000-0002-0000-0100-000005000000}"/>
    <dataValidation allowBlank="1" showInputMessage="1" showErrorMessage="1" prompt="أدخل الدرجة بالأحرف في الخلايا على اليسار" sqref="H3" xr:uid="{00000000-0002-0000-0100-000006000000}"/>
    <dataValidation allowBlank="1" showInputMessage="1" showErrorMessage="1" prompt="أدخل متوسط المعدل التراكمي في الخلايا على اليسار. أدخل التفاصيل في الجدول أدناه" sqref="H4" xr:uid="{00000000-0002-0000-0100-000007000000}"/>
    <dataValidation allowBlank="1" showInputMessage="1" showErrorMessage="1" prompt="أدخل &quot;اسم الطالب&quot; في هذا العمود أسفل هذا العنوان" sqref="B6" xr:uid="{00000000-0002-0000-0100-000008000000}"/>
    <dataValidation allowBlank="1" showInputMessage="1" showErrorMessage="1" prompt="أدخل &quot;معرّف الطالب&quot; في هذا العمود أسفل هذا العنوان" sqref="C6" xr:uid="{00000000-0002-0000-0100-000009000000}"/>
    <dataValidation allowBlank="1" showInputMessage="1" showErrorMessage="1" prompt="يتم حساب المتوسط تلقائياً في هذا العمود أسفل هذا العنوان" sqref="D6" xr:uid="{00000000-0002-0000-0100-00000A000000}"/>
    <dataValidation allowBlank="1" showInputMessage="1" showErrorMessage="1" prompt="يتم حساب الدرجة تلقائياً في هذا العمود أسفل هذا العنوان" sqref="E6" xr:uid="{00000000-0002-0000-0100-00000B000000}"/>
    <dataValidation allowBlank="1" showInputMessage="1" showErrorMessage="1" prompt="يتم حساب متوسط المعدل التراكمي تلقائياً في هذا العمود أسفل هذا العنوان" sqref="F6" xr:uid="{00000000-0002-0000-0100-00000C000000}"/>
    <dataValidation allowBlank="1" showInputMessage="1" showErrorMessage="1" prompt="يتم حساب الرقم المفقود تلقائياً في هذا العمود أسفل هذا العنوان" sqref="G6" xr:uid="{00000000-0002-0000-0100-00000D000000}"/>
    <dataValidation allowBlank="1" showInputMessage="1" showErrorMessage="1" prompt="أدخل نقاط الواجب 1 في هذا العمود أسفل هذا العنوان" sqref="H6" xr:uid="{00000000-0002-0000-0100-00000E000000}"/>
    <dataValidation allowBlank="1" showInputMessage="1" showErrorMessage="1" prompt="أدخل نقاط الواجب 2 في هذا العمود أسفل هذا العنوان" sqref="I6" xr:uid="{00000000-0002-0000-0100-00000F000000}"/>
    <dataValidation allowBlank="1" showInputMessage="1" showErrorMessage="1" prompt="أدخل نقاط الاختبار 1 في هذا العمود أسفل هذا العنوان" sqref="J6" xr:uid="{00000000-0002-0000-0100-000010000000}"/>
    <dataValidation allowBlank="1" showInputMessage="1" showErrorMessage="1" prompt="أدخل نقاط الاختبار 2 في هذا العمود أسفل هذا العنوان" sqref="K6" xr:uid="{00000000-0002-0000-0100-000011000000}"/>
    <dataValidation allowBlank="1" showInputMessage="1" showErrorMessage="1" prompt="أدخل نقاط الامتحان 1 في هذا العمود أسفل هذا العنوان" sqref="L6" xr:uid="{00000000-0002-0000-0100-000012000000}"/>
    <dataValidation allowBlank="1" showInputMessage="1" showErrorMessage="1" prompt="أدخل نقاط الواجب 3 في هذا العمود أسفل هذا العنوان" sqref="M6" xr:uid="{00000000-0002-0000-0100-000013000000}"/>
    <dataValidation allowBlank="1" showInputMessage="1" showErrorMessage="1" prompt="أدخل نقاط الواجب 4 في هذا العمود أسفل هذا العنوان" sqref="N6" xr:uid="{00000000-0002-0000-0100-000014000000}"/>
    <dataValidation allowBlank="1" showInputMessage="1" showErrorMessage="1" prompt="أدخل نقاط الاختبار 3 في هذا العمود أسفل هذا العنوان" sqref="O6" xr:uid="{00000000-0002-0000-0100-000015000000}"/>
    <dataValidation allowBlank="1" showInputMessage="1" showErrorMessage="1" prompt="أدخل نقاط الامتحان 2 في هذا العمود أسفل هذا العنوان" sqref="P6" xr:uid="{00000000-0002-0000-0100-000016000000}"/>
    <dataValidation allowBlank="1" showInputMessage="1" showErrorMessage="1" prompt="قم بتخصيص عنوان العمود وأدخل المعلومات في هذا العمود أسفل العنوان المخصص" sqref="Q6:U6" xr:uid="{00000000-0002-0000-0100-000017000000}"/>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D7 G7:G9 D9" emptyCellReference="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658B188-859F-4360-B964-534E392B0B52}">
  <ds:schemaRefs>
    <ds:schemaRef ds:uri="http://schemas.microsoft.com/sharepoint/v3/contenttype/forms"/>
  </ds:schemaRefs>
</ds:datastoreItem>
</file>

<file path=customXml/itemProps2.xml><?xml version="1.0" encoding="utf-8"?>
<ds:datastoreItem xmlns:ds="http://schemas.openxmlformats.org/officeDocument/2006/customXml" ds:itemID="{B1D02B2E-D287-44C8-999C-3F50B7CFE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6DDB7-365D-405A-ADB1-C1F4C7C15D6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2</vt:i4>
      </vt:variant>
      <vt:variant>
        <vt:lpstr>النطاقات المسماة</vt:lpstr>
      </vt:variant>
      <vt:variant>
        <vt:i4>6</vt:i4>
      </vt:variant>
    </vt:vector>
  </HeadingPairs>
  <TitlesOfParts>
    <vt:vector size="8" baseType="lpstr">
      <vt:lpstr>كيفية استخدام هذا المصنف</vt:lpstr>
      <vt:lpstr>دفتر الدرجات</vt:lpstr>
      <vt:lpstr>GradeTable</vt:lpstr>
      <vt:lpstr>'دفتر الدرجات'!Print_Area</vt:lpstr>
      <vt:lpstr>'دفتر الدرجات'!Print_Titles</vt:lpstr>
      <vt:lpstr>الدرجة_بالأحرف</vt:lpstr>
      <vt:lpstr>درجة_المتوسط</vt:lpstr>
      <vt:lpstr>درجة_متوسط_المعدل_التراكمي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2018-12-02T16:11:56Z</dcterms:created>
  <dcterms:modified xsi:type="dcterms:W3CDTF">2019-02-03T01:18:02Z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