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refreshAllConnections="1"/>
  <mc:AlternateContent xmlns:mc="http://schemas.openxmlformats.org/markup-compatibility/2006">
    <mc:Choice Requires="x15">
      <x15ac:absPath xmlns:x15ac="http://schemas.microsoft.com/office/spreadsheetml/2010/11/ac" url="C:\MIC_060\Template\HOMay3\Excel\"/>
    </mc:Choice>
  </mc:AlternateContent>
  <bookViews>
    <workbookView xWindow="0" yWindow="0" windowWidth="20490" windowHeight="7425" activeTab="1"/>
  </bookViews>
  <sheets>
    <sheet name="متعقّب الأموال الشخصي" sheetId="1" r:id="rId1"/>
    <sheet name="الملخص الشهري" sheetId="2" r:id="rId2"/>
    <sheet name="بيانات المخطط" sheetId="3" r:id="rId3"/>
  </sheets>
  <definedNames>
    <definedName name="AccountList">CashSummaryTable[الحساب]</definedName>
    <definedName name="PercentageAvailable">'متعقّب الأموال الشخصي'!$B$22</definedName>
    <definedName name="_xlnm.Print_Titles" localSheetId="1">'الملخص الشهري'!$B:$B,'الملخص الشهري'!$17:$18</definedName>
    <definedName name="Slicer_Account1">#N/A</definedName>
    <definedName name="Slicer_Description2">#N/A</definedName>
    <definedName name="مقسم_طريقة_العرض_الحساب">#N/A</definedName>
    <definedName name="مقسم_طريقة_العرض_الوصف">#N/A</definedName>
  </definedNames>
  <calcPr calcId="152511"/>
  <pivotCaches>
    <pivotCache cacheId="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7" i="1" l="1"/>
  <c r="G7" i="1" s="1"/>
  <c r="E8" i="1" l="1"/>
  <c r="F5" i="1"/>
  <c r="G5" i="1" s="1"/>
  <c r="F6" i="1"/>
  <c r="G6" i="1" s="1"/>
  <c r="G8" i="1" l="1"/>
  <c r="B22" i="1" s="1"/>
  <c r="F8" i="1"/>
</calcChain>
</file>

<file path=xl/sharedStrings.xml><?xml version="1.0" encoding="utf-8"?>
<sst xmlns="http://schemas.openxmlformats.org/spreadsheetml/2006/main" count="70" uniqueCount="35">
  <si>
    <t>الإجمالي الكلي</t>
  </si>
  <si>
    <t>يناير</t>
  </si>
  <si>
    <t>فبراير</t>
  </si>
  <si>
    <t>مارس</t>
  </si>
  <si>
    <t>أبريل</t>
  </si>
  <si>
    <t>مايو</t>
  </si>
  <si>
    <t>تسميات الأعمدة</t>
  </si>
  <si>
    <t>تسميات الصفوف</t>
  </si>
  <si>
    <t>الملخص النقدي</t>
  </si>
  <si>
    <t>الحساب</t>
  </si>
  <si>
    <t>المبلغ النقدي الأولي</t>
  </si>
  <si>
    <t>إجمالي الإنفاق</t>
  </si>
  <si>
    <t>المبلغ النقدي المتبقي</t>
  </si>
  <si>
    <t>النقود التي أنفقتها</t>
  </si>
  <si>
    <t>التاريخ</t>
  </si>
  <si>
    <t>الوصف</t>
  </si>
  <si>
    <t xml:space="preserve">سحب من الصراف الآلي </t>
  </si>
  <si>
    <t xml:space="preserve">الغداء </t>
  </si>
  <si>
    <t xml:space="preserve">سداد قرض السيارة </t>
  </si>
  <si>
    <t xml:space="preserve">سداد رسوم الكهرباء </t>
  </si>
  <si>
    <t xml:space="preserve">العشاء </t>
  </si>
  <si>
    <t xml:space="preserve">سحب نقدي </t>
  </si>
  <si>
    <t>جاري</t>
  </si>
  <si>
    <t>ادّخار</t>
  </si>
  <si>
    <t>غير ذلك</t>
  </si>
  <si>
    <t xml:space="preserve"> الإجمالي </t>
  </si>
  <si>
    <t>المبلغ النقدي المتبقي:</t>
  </si>
  <si>
    <t>ملخص الإنفاق</t>
  </si>
  <si>
    <t>ملخص الحساب</t>
  </si>
  <si>
    <t>الملخص الشهري</t>
  </si>
  <si>
    <t>بيانات PivotChart</t>
  </si>
  <si>
    <t>إن PivotTable هذا هو مصدر البيانات لـ PivotChart الخاص بملخص الحساب على الورقة "الملخص الشهري"</t>
  </si>
  <si>
    <t>متعقّب الأموال الشخصي</t>
  </si>
  <si>
    <t>المبلغ</t>
  </si>
  <si>
    <t>مجموع من المبلغ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</si>
</sst>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_)"/>
    <numFmt numFmtId="166" formatCode="yy/mm/dd"/>
  </numFmts>
  <fonts count="16" x14ac:knownFonts="1">
    <font>
      <sz val="10"/>
      <color theme="1"/>
      <name val="Arial"/>
      <family val="2"/>
      <scheme val="minor"/>
    </font>
    <font>
      <sz val="11"/>
      <color theme="1"/>
      <name val="Arial"/>
      <family val="2"/>
      <scheme val="minor"/>
    </font>
    <font>
      <sz val="18"/>
      <color theme="3"/>
      <name val="Times New Roman"/>
      <family val="1"/>
      <scheme val="major"/>
    </font>
    <font>
      <sz val="22"/>
      <color theme="5"/>
      <name val="Times New Roman"/>
      <family val="2"/>
      <scheme val="major"/>
    </font>
    <font>
      <sz val="22"/>
      <color theme="5"/>
      <name val="Tahoma"/>
      <family val="2"/>
    </font>
    <font>
      <sz val="10"/>
      <color theme="1"/>
      <name val="Tahoma"/>
      <family val="2"/>
    </font>
    <font>
      <sz val="18"/>
      <color theme="3"/>
      <name val="Tahoma"/>
      <family val="2"/>
    </font>
    <font>
      <sz val="12"/>
      <color theme="1"/>
      <name val="Tahoma"/>
      <family val="2"/>
    </font>
    <font>
      <i/>
      <sz val="13"/>
      <color theme="1" tint="0.34998626667073579"/>
      <name val="Tahoma"/>
      <family val="2"/>
    </font>
    <font>
      <i/>
      <sz val="22"/>
      <color theme="3"/>
      <name val="Tahoma"/>
      <family val="2"/>
    </font>
    <font>
      <i/>
      <sz val="24"/>
      <color theme="1"/>
      <name val="Tahoma"/>
      <family val="2"/>
    </font>
    <font>
      <i/>
      <sz val="10"/>
      <color theme="1"/>
      <name val="Tahoma"/>
      <family val="2"/>
    </font>
    <font>
      <sz val="10"/>
      <color theme="1"/>
      <name val="Tahoma"/>
    </font>
    <font>
      <sz val="12"/>
      <color theme="1"/>
      <name val="Tahoma"/>
    </font>
    <font>
      <sz val="9"/>
      <color theme="1"/>
      <name val="Tahoma"/>
    </font>
    <font>
      <sz val="14"/>
      <color theme="3"/>
      <name val="Tahoma"/>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3" fillId="0" borderId="1" applyNumberFormat="0" applyFill="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34">
    <xf numFmtId="0" fontId="0" fillId="0" borderId="0" xfId="0"/>
    <xf numFmtId="0" fontId="4" fillId="0" borderId="1" xfId="2" applyFont="1" applyBorder="1" applyAlignment="1">
      <alignment horizontal="right" vertical="center" readingOrder="2"/>
    </xf>
    <xf numFmtId="0" fontId="5" fillId="0" borderId="1" xfId="0" applyFont="1" applyBorder="1" applyAlignment="1">
      <alignment horizontal="right" readingOrder="2"/>
    </xf>
    <xf numFmtId="0" fontId="5" fillId="0" borderId="0" xfId="0" applyFont="1" applyAlignment="1">
      <alignment horizontal="right" readingOrder="2"/>
    </xf>
    <xf numFmtId="0" fontId="4" fillId="0" borderId="0" xfId="2" applyFont="1" applyBorder="1" applyAlignment="1">
      <alignment horizontal="right" readingOrder="2"/>
    </xf>
    <xf numFmtId="0" fontId="6" fillId="0" borderId="0" xfId="4" applyFont="1" applyBorder="1" applyAlignment="1">
      <alignment horizontal="right" vertical="center" readingOrder="2"/>
    </xf>
    <xf numFmtId="0" fontId="7" fillId="0" borderId="0" xfId="0" applyFont="1" applyFill="1" applyBorder="1" applyAlignment="1">
      <alignment horizontal="right" vertical="center" readingOrder="2"/>
    </xf>
    <xf numFmtId="165" fontId="5" fillId="0" borderId="0" xfId="0" applyNumberFormat="1" applyFont="1" applyFill="1" applyBorder="1" applyAlignment="1">
      <alignment horizontal="right" readingOrder="2"/>
    </xf>
    <xf numFmtId="165" fontId="5" fillId="0" borderId="0" xfId="0" applyNumberFormat="1" applyFont="1" applyAlignment="1">
      <alignment horizontal="right" readingOrder="2"/>
    </xf>
    <xf numFmtId="9" fontId="10" fillId="0" borderId="0" xfId="3" applyFont="1" applyAlignment="1">
      <alignment horizontal="right" vertical="center" readingOrder="2"/>
    </xf>
    <xf numFmtId="2" fontId="5" fillId="0" borderId="0" xfId="1" applyNumberFormat="1" applyFont="1" applyFill="1" applyBorder="1" applyAlignment="1">
      <alignment horizontal="right" readingOrder="2"/>
    </xf>
    <xf numFmtId="2" fontId="5" fillId="0" borderId="0" xfId="0" applyNumberFormat="1" applyFont="1" applyFill="1" applyBorder="1" applyAlignment="1">
      <alignment horizontal="right" readingOrder="2"/>
    </xf>
    <xf numFmtId="2" fontId="5" fillId="0" borderId="0" xfId="1" applyNumberFormat="1" applyFont="1" applyAlignment="1">
      <alignment horizontal="right" readingOrder="2"/>
    </xf>
    <xf numFmtId="0" fontId="5" fillId="0" borderId="0" xfId="0" applyFont="1" applyBorder="1" applyAlignment="1">
      <alignment horizontal="right" readingOrder="2"/>
    </xf>
    <xf numFmtId="0" fontId="4" fillId="0" borderId="1" xfId="2" applyFont="1" applyAlignment="1">
      <alignment horizontal="right" readingOrder="2"/>
    </xf>
    <xf numFmtId="0" fontId="6" fillId="0" borderId="0" xfId="4" applyFont="1" applyBorder="1" applyAlignment="1">
      <alignment horizontal="right" readingOrder="2"/>
    </xf>
    <xf numFmtId="0" fontId="5" fillId="0" borderId="0" xfId="0" applyFont="1"/>
    <xf numFmtId="0" fontId="11" fillId="0" borderId="0" xfId="0" applyFont="1" applyAlignment="1">
      <alignment horizontal="right" vertical="center" readingOrder="2"/>
    </xf>
    <xf numFmtId="0" fontId="12" fillId="0" borderId="0" xfId="0" applyFont="1" applyAlignment="1">
      <alignment horizontal="right" readingOrder="2"/>
    </xf>
    <xf numFmtId="0" fontId="13" fillId="0" borderId="0" xfId="0" applyFont="1" applyAlignment="1">
      <alignment horizontal="right" readingOrder="2"/>
    </xf>
    <xf numFmtId="14" fontId="12" fillId="0" borderId="0" xfId="0" applyNumberFormat="1" applyFont="1" applyAlignment="1">
      <alignment horizontal="right" readingOrder="2"/>
    </xf>
    <xf numFmtId="0" fontId="12" fillId="0" borderId="0" xfId="0" pivotButton="1" applyFont="1" applyAlignment="1">
      <alignment horizontal="right" readingOrder="2"/>
    </xf>
    <xf numFmtId="2" fontId="12" fillId="0" borderId="0" xfId="0" applyNumberFormat="1" applyFont="1" applyAlignment="1">
      <alignment horizontal="right" readingOrder="2"/>
    </xf>
    <xf numFmtId="166" fontId="5" fillId="0" borderId="0" xfId="0" applyNumberFormat="1" applyFont="1" applyAlignment="1">
      <alignment horizontal="right" readingOrder="2"/>
    </xf>
    <xf numFmtId="0" fontId="5" fillId="0" borderId="0" xfId="0" applyFont="1" applyAlignment="1">
      <alignment horizontal="right" readingOrder="2"/>
    </xf>
    <xf numFmtId="0" fontId="14" fillId="0" borderId="0" xfId="0" pivotButton="1" applyFont="1" applyAlignment="1">
      <alignment horizontal="right" readingOrder="2"/>
    </xf>
    <xf numFmtId="9" fontId="9" fillId="0" borderId="0" xfId="3" applyFont="1" applyAlignment="1">
      <alignment horizontal="center" vertical="center" readingOrder="2"/>
    </xf>
    <xf numFmtId="0" fontId="5" fillId="0" borderId="0" xfId="0" applyFont="1" applyAlignment="1">
      <alignment horizontal="right" readingOrder="2"/>
    </xf>
    <xf numFmtId="0" fontId="8" fillId="0" borderId="0" xfId="0" applyFont="1" applyAlignment="1">
      <alignment horizontal="center" wrapText="1" readingOrder="2"/>
    </xf>
    <xf numFmtId="0" fontId="5" fillId="0" borderId="0" xfId="0" applyFont="1" applyAlignment="1">
      <alignment readingOrder="2"/>
    </xf>
    <xf numFmtId="0" fontId="15" fillId="0" borderId="0" xfId="0" pivotButton="1" applyFont="1" applyAlignment="1">
      <alignment horizontal="right" vertical="top" readingOrder="2"/>
    </xf>
    <xf numFmtId="0" fontId="12" fillId="0" borderId="0" xfId="0" applyNumberFormat="1" applyFont="1" applyAlignment="1">
      <alignment horizontal="right" readingOrder="2"/>
    </xf>
    <xf numFmtId="0" fontId="12" fillId="0" borderId="0" xfId="0" applyFont="1" applyAlignment="1">
      <alignment horizontal="center" vertical="center" wrapText="1" readingOrder="2"/>
    </xf>
    <xf numFmtId="0" fontId="13" fillId="0" borderId="0" xfId="0" applyFont="1" applyAlignment="1">
      <alignment horizontal="center" vertical="center" wrapText="1" readingOrder="2"/>
    </xf>
  </cellXfs>
  <cellStyles count="5">
    <cellStyle name="Currency" xfId="1" builtinId="4"/>
    <cellStyle name="Normal" xfId="0" builtinId="0" customBuiltin="1"/>
    <cellStyle name="Percent" xfId="3" builtinId="5"/>
    <cellStyle name="عنوان" xfId="2" builtinId="15" customBuiltin="1"/>
    <cellStyle name="عنوان 1" xfId="4" builtinId="16" customBuiltin="1"/>
  </cellStyles>
  <dxfs count="181">
    <dxf>
      <font>
        <sz val="8"/>
      </font>
    </dxf>
    <dxf>
      <alignment vertical="top" readingOrder="0"/>
    </dxf>
    <dxf>
      <font>
        <sz val="12"/>
      </font>
    </dxf>
    <dxf>
      <font>
        <b val="0"/>
        <i val="0"/>
        <strike val="0"/>
        <condense val="0"/>
        <extend val="0"/>
        <outline val="0"/>
        <shadow val="0"/>
        <u val="none"/>
        <vertAlign val="baseline"/>
        <sz val="18"/>
        <color theme="3"/>
        <name val="Cambria"/>
        <scheme val="major"/>
      </font>
    </dxf>
    <dxf>
      <alignment horizontal="left" readingOrder="0"/>
    </dxf>
    <dxf>
      <font>
        <sz val="14"/>
      </font>
    </dxf>
    <dxf>
      <alignment indent="0" readingOrder="2"/>
    </dxf>
    <dxf>
      <alignment indent="0" readingOrder="2"/>
    </dxf>
    <dxf>
      <alignment indent="0" readingOrder="2"/>
    </dxf>
    <dxf>
      <alignment indent="0" readingOrder="2"/>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sz val="8"/>
      </font>
    </dxf>
    <dxf>
      <alignment vertical="top" readingOrder="0"/>
    </dxf>
    <dxf>
      <font>
        <sz val="12"/>
      </font>
    </dxf>
    <dxf>
      <font>
        <b val="0"/>
        <i val="0"/>
        <strike val="0"/>
        <condense val="0"/>
        <extend val="0"/>
        <outline val="0"/>
        <shadow val="0"/>
        <u val="none"/>
        <vertAlign val="baseline"/>
        <sz val="18"/>
        <color theme="3"/>
        <name val="Cambria"/>
        <scheme val="major"/>
      </font>
    </dxf>
    <dxf>
      <alignment horizontal="left" readingOrder="0"/>
    </dxf>
    <dxf>
      <font>
        <sz val="14"/>
      </font>
    </dxf>
    <dxf>
      <alignment indent="0" readingOrder="2"/>
    </dxf>
    <dxf>
      <alignment indent="0" readingOrder="2"/>
    </dxf>
    <dxf>
      <alignment indent="0" readingOrder="2"/>
    </dxf>
    <dxf>
      <alignment indent="0" readingOrder="2"/>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sz val="8"/>
      </font>
    </dxf>
    <dxf>
      <alignment vertical="top" readingOrder="0"/>
    </dxf>
    <dxf>
      <font>
        <sz val="12"/>
      </font>
    </dxf>
    <dxf>
      <font>
        <b val="0"/>
        <i val="0"/>
        <strike val="0"/>
        <condense val="0"/>
        <extend val="0"/>
        <outline val="0"/>
        <shadow val="0"/>
        <u val="none"/>
        <vertAlign val="baseline"/>
        <sz val="18"/>
        <color theme="3"/>
        <name val="Cambria"/>
        <scheme val="major"/>
      </font>
    </dxf>
    <dxf>
      <alignment horizontal="left" readingOrder="0"/>
    </dxf>
    <dxf>
      <font>
        <sz val="14"/>
      </font>
    </dxf>
    <dxf>
      <alignment indent="0" readingOrder="2"/>
    </dxf>
    <dxf>
      <alignment indent="0" readingOrder="2"/>
    </dxf>
    <dxf>
      <alignment indent="0" readingOrder="2"/>
    </dxf>
    <dxf>
      <alignment indent="0" readingOrder="2"/>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sz val="9"/>
      </font>
    </dxf>
    <dxf>
      <font>
        <sz val="12"/>
      </font>
    </dxf>
    <dxf>
      <numFmt numFmtId="167" formatCode="0.00_);\(0.00\)"/>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2" formatCode="0.00"/>
    </dxf>
    <dxf>
      <font>
        <sz val="9"/>
      </font>
    </dxf>
    <dxf>
      <font>
        <sz val="12"/>
      </font>
    </dxf>
    <dxf>
      <numFmt numFmtId="167" formatCode="0.00_);\(0.00\)"/>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2" formatCode="0.00"/>
    </dxf>
    <dxf>
      <font>
        <sz val="9"/>
      </font>
    </dxf>
    <dxf>
      <font>
        <sz val="12"/>
      </font>
    </dxf>
    <dxf>
      <numFmt numFmtId="167" formatCode="0.00_);\(0.00\)"/>
    </dxf>
    <dxf>
      <alignment horizontal="right" readingOrder="2"/>
    </dxf>
    <dxf>
      <alignment horizontal="right" readingOrder="2"/>
    </dxf>
    <dxf>
      <alignment horizontal="right" readingOrder="2"/>
    </dxf>
    <dxf>
      <alignment horizontal="righ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numFmt numFmtId="2" formatCode="0.00"/>
    </dxf>
    <dxf>
      <font>
        <strike val="0"/>
        <outline val="0"/>
        <shadow val="0"/>
        <u val="none"/>
        <vertAlign val="baseline"/>
        <sz val="10"/>
        <color theme="1"/>
        <name val="Tahoma"/>
        <scheme val="none"/>
      </font>
      <alignment horizontal="right" textRotation="0" indent="0" justifyLastLine="0" shrinkToFit="0" readingOrder="2"/>
    </dxf>
    <dxf>
      <font>
        <strike val="0"/>
        <outline val="0"/>
        <shadow val="0"/>
        <u val="none"/>
        <vertAlign val="baseline"/>
        <sz val="10"/>
        <color theme="1"/>
        <name val="Tahoma"/>
        <scheme val="none"/>
      </font>
      <alignment horizontal="right" textRotation="0" indent="0" justifyLastLine="0" shrinkToFit="0" readingOrder="2"/>
    </dxf>
    <dxf>
      <font>
        <strike val="0"/>
        <outline val="0"/>
        <shadow val="0"/>
        <u val="none"/>
        <vertAlign val="baseline"/>
        <sz val="12"/>
        <color theme="1"/>
        <name val="Tahoma"/>
        <scheme val="none"/>
      </font>
      <alignment horizontal="right" vertical="center" textRotation="0" wrapText="0" indent="0" justifyLastLine="0" shrinkToFit="0" readingOrder="2"/>
    </dxf>
    <dxf>
      <font>
        <b val="0"/>
        <i val="0"/>
        <strike val="0"/>
        <condense val="0"/>
        <extend val="0"/>
        <outline val="0"/>
        <shadow val="0"/>
        <u val="none"/>
        <vertAlign val="baseline"/>
        <sz val="10"/>
        <color theme="1"/>
        <name val="Tahoma"/>
        <scheme val="none"/>
      </font>
      <numFmt numFmtId="167" formatCode="0.00_);\(0.00\)"/>
      <fill>
        <patternFill patternType="none">
          <fgColor indexed="64"/>
          <bgColor indexed="65"/>
        </patternFill>
      </fill>
      <alignment horizontal="right" vertical="bottom" textRotation="0" wrapText="0" indent="0" justifyLastLine="0" shrinkToFit="0" readingOrder="2"/>
    </dxf>
    <dxf>
      <font>
        <strike val="0"/>
        <outline val="0"/>
        <shadow val="0"/>
        <u val="none"/>
        <vertAlign val="baseline"/>
        <sz val="10"/>
        <color theme="1"/>
        <name val="Tahoma"/>
        <scheme val="none"/>
      </font>
      <numFmt numFmtId="2" formatCode="0.00"/>
      <alignment horizontal="right" textRotation="0" indent="0" justifyLastLine="0" shrinkToFit="0" readingOrder="2"/>
    </dxf>
    <dxf>
      <font>
        <b val="0"/>
        <i val="0"/>
        <strike val="0"/>
        <condense val="0"/>
        <extend val="0"/>
        <outline val="0"/>
        <shadow val="0"/>
        <u val="none"/>
        <vertAlign val="baseline"/>
        <sz val="10"/>
        <color theme="1"/>
        <name val="Tahoma"/>
        <scheme val="none"/>
      </font>
      <numFmt numFmtId="167" formatCode="0.00_);\(0.00\)"/>
      <fill>
        <patternFill patternType="none">
          <fgColor indexed="64"/>
          <bgColor indexed="65"/>
        </patternFill>
      </fill>
      <alignment horizontal="right" vertical="bottom" textRotation="0" wrapText="0" indent="0" justifyLastLine="0" shrinkToFit="0" readingOrder="2"/>
    </dxf>
    <dxf>
      <font>
        <strike val="0"/>
        <outline val="0"/>
        <shadow val="0"/>
        <u val="none"/>
        <vertAlign val="baseline"/>
        <sz val="10"/>
        <color theme="1"/>
        <name val="Tahoma"/>
        <scheme val="none"/>
      </font>
      <numFmt numFmtId="2" formatCode="0.00"/>
      <alignment horizontal="right" textRotation="0" indent="0" justifyLastLine="0" shrinkToFit="0" readingOrder="2"/>
    </dxf>
    <dxf>
      <font>
        <b val="0"/>
        <i val="0"/>
        <strike val="0"/>
        <condense val="0"/>
        <extend val="0"/>
        <outline val="0"/>
        <shadow val="0"/>
        <u val="none"/>
        <vertAlign val="baseline"/>
        <sz val="10"/>
        <color theme="1"/>
        <name val="Tahoma"/>
        <scheme val="none"/>
      </font>
      <numFmt numFmtId="167" formatCode="0.00_);\(0.00\)"/>
      <fill>
        <patternFill patternType="none">
          <fgColor indexed="64"/>
          <bgColor indexed="65"/>
        </patternFill>
      </fill>
      <alignment horizontal="right" vertical="bottom" textRotation="0" wrapText="0" indent="0" justifyLastLine="0" shrinkToFit="0" readingOrder="2"/>
    </dxf>
    <dxf>
      <font>
        <strike val="0"/>
        <outline val="0"/>
        <shadow val="0"/>
        <u val="none"/>
        <vertAlign val="baseline"/>
        <sz val="10"/>
        <color theme="1"/>
        <name val="Tahoma"/>
        <scheme val="none"/>
      </font>
      <numFmt numFmtId="2" formatCode="0.00"/>
      <alignment horizontal="right" textRotation="0" indent="0" justifyLastLine="0" shrinkToFit="0" readingOrder="2"/>
    </dxf>
    <dxf>
      <font>
        <b val="0"/>
        <i val="0"/>
        <strike val="0"/>
        <condense val="0"/>
        <extend val="0"/>
        <outline val="0"/>
        <shadow val="0"/>
        <u val="none"/>
        <vertAlign val="baseline"/>
        <sz val="10"/>
        <color theme="1"/>
        <name val="Tahoma"/>
        <scheme val="none"/>
      </font>
      <numFmt numFmtId="165" formatCode="_(@_)"/>
      <fill>
        <patternFill patternType="none">
          <fgColor indexed="64"/>
          <bgColor indexed="65"/>
        </patternFill>
      </fill>
      <alignment horizontal="right" vertical="bottom" textRotation="0" wrapText="0" indent="0" justifyLastLine="0" shrinkToFit="0" readingOrder="2"/>
    </dxf>
    <dxf>
      <font>
        <strike val="0"/>
        <outline val="0"/>
        <shadow val="0"/>
        <u val="none"/>
        <vertAlign val="baseline"/>
        <sz val="10"/>
        <color theme="1"/>
        <name val="Tahoma"/>
        <scheme val="none"/>
      </font>
      <numFmt numFmtId="165" formatCode="_(@_)"/>
      <alignment horizontal="right" vertical="bottom" textRotation="0" wrapText="0" indent="0" justifyLastLine="0" shrinkToFit="0" readingOrder="2"/>
    </dxf>
    <dxf>
      <font>
        <strike val="0"/>
        <outline val="0"/>
        <shadow val="0"/>
        <u val="none"/>
        <vertAlign val="baseline"/>
        <sz val="10"/>
        <color theme="1"/>
        <name val="Tahoma"/>
        <scheme val="none"/>
      </font>
      <alignment horizontal="right" textRotation="0" indent="0" justifyLastLine="0" shrinkToFit="0" readingOrder="2"/>
    </dxf>
    <dxf>
      <font>
        <strike val="0"/>
        <outline val="0"/>
        <shadow val="0"/>
        <u val="none"/>
        <vertAlign val="baseline"/>
        <name val="Tahoma"/>
        <scheme val="none"/>
      </font>
      <alignment horizontal="right" textRotation="0" indent="0" justifyLastLine="0" shrinkToFit="0" readingOrder="2"/>
    </dxf>
    <dxf>
      <font>
        <b val="0"/>
        <i val="0"/>
        <strike val="0"/>
        <condense val="0"/>
        <extend val="0"/>
        <outline val="0"/>
        <shadow val="0"/>
        <u val="none"/>
        <vertAlign val="baseline"/>
        <sz val="12"/>
        <color theme="1"/>
        <name val="Tahoma"/>
        <scheme val="none"/>
      </font>
      <fill>
        <patternFill patternType="none">
          <fgColor indexed="64"/>
          <bgColor indexed="65"/>
        </patternFill>
      </fill>
      <alignment horizontal="right" vertical="center" textRotation="0" wrapText="0" indent="0" justifyLastLine="0" shrinkToFit="0" readingOrder="2"/>
    </dxf>
    <dxf>
      <font>
        <strike val="0"/>
        <outline val="0"/>
        <shadow val="0"/>
        <u val="none"/>
        <vertAlign val="baseline"/>
        <sz val="10"/>
        <color theme="1"/>
        <name val="Tahoma"/>
        <scheme val="none"/>
      </font>
      <numFmt numFmtId="165" formatCode="_(@_)"/>
      <alignment horizontal="right" vertical="bottom" textRotation="0" wrapText="0" indent="0" justifyLastLine="0" shrinkToFit="0" readingOrder="2"/>
    </dxf>
    <dxf>
      <font>
        <strike val="0"/>
        <outline val="0"/>
        <shadow val="0"/>
        <u val="none"/>
        <vertAlign val="baseline"/>
        <sz val="10"/>
        <color theme="1"/>
        <name val="Tahoma"/>
        <scheme val="none"/>
      </font>
      <numFmt numFmtId="2" formatCode="0.00"/>
      <alignment horizontal="right" vertical="bottom" textRotation="0" wrapText="0" indent="0" justifyLastLine="0" shrinkToFit="0" readingOrder="2"/>
    </dxf>
    <dxf>
      <font>
        <strike val="0"/>
        <outline val="0"/>
        <shadow val="0"/>
        <u val="none"/>
        <vertAlign val="baseline"/>
        <sz val="10"/>
        <color theme="1"/>
        <name val="Tahoma"/>
        <scheme val="none"/>
      </font>
      <numFmt numFmtId="165" formatCode="_(@_)"/>
      <alignment horizontal="right" vertical="bottom" textRotation="0" wrapText="0" indent="0" justifyLastLine="0" shrinkToFit="0" readingOrder="2"/>
    </dxf>
    <dxf>
      <font>
        <strike val="0"/>
        <outline val="0"/>
        <shadow val="0"/>
        <u val="none"/>
        <vertAlign val="baseline"/>
        <sz val="10"/>
        <color theme="1"/>
        <name val="Tahoma"/>
        <scheme val="none"/>
      </font>
      <numFmt numFmtId="166" formatCode="yy/mm/dd"/>
      <alignment horizontal="right" vertical="bottom" textRotation="0" wrapText="0" indent="0" justifyLastLine="0" shrinkToFit="0" readingOrder="2"/>
    </dxf>
    <dxf>
      <numFmt numFmtId="2" formatCode="0.00"/>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horizontal="right" readingOrder="2"/>
    </dxf>
    <dxf>
      <alignment horizontal="right" readingOrder="2"/>
    </dxf>
    <dxf>
      <alignment horizontal="right" readingOrder="2"/>
    </dxf>
    <dxf>
      <alignment horizontal="right" readingOrder="2"/>
    </dxf>
    <dxf>
      <numFmt numFmtId="167" formatCode="0.00_);\(0.00\)"/>
    </dxf>
    <dxf>
      <font>
        <sz val="12"/>
      </font>
    </dxf>
    <dxf>
      <font>
        <sz val="9"/>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horizontal="right" readingOrder="2"/>
    </dxf>
    <dxf>
      <alignment horizontal="right" readingOrder="2"/>
    </dxf>
    <dxf>
      <alignment horizontal="right" readingOrder="2"/>
    </dxf>
    <dxf>
      <alignment horizontal="right" readingOrder="2"/>
    </dxf>
    <dxf>
      <alignment indent="0" readingOrder="2"/>
    </dxf>
    <dxf>
      <alignment indent="0" readingOrder="2"/>
    </dxf>
    <dxf>
      <alignment indent="0" readingOrder="2"/>
    </dxf>
    <dxf>
      <alignment indent="0" readingOrder="2"/>
    </dxf>
    <dxf>
      <font>
        <sz val="14"/>
      </font>
    </dxf>
    <dxf>
      <alignment horizontal="left" readingOrder="0"/>
    </dxf>
    <dxf>
      <font>
        <b val="0"/>
        <i val="0"/>
        <strike val="0"/>
        <condense val="0"/>
        <extend val="0"/>
        <outline val="0"/>
        <shadow val="0"/>
        <u val="none"/>
        <vertAlign val="baseline"/>
        <sz val="18"/>
        <color theme="3"/>
        <name val="Cambria"/>
        <scheme val="major"/>
      </font>
    </dxf>
    <dxf>
      <font>
        <sz val="12"/>
      </font>
    </dxf>
    <dxf>
      <alignment vertical="top" readingOrder="0"/>
    </dxf>
    <dxf>
      <font>
        <sz val="8"/>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68" formatCode="#,##0.00_-;[Red]#,##0.00\-"/>
      <alignment horizontal="right" vertical="bottom" textRotation="0" wrapText="0" indent="1"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1"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180"/>
      <tableStyleElement type="headerRow" dxfId="179"/>
      <tableStyleElement type="totalRow" dxfId="178"/>
      <tableStyleElement type="secondRowStripe" dxfId="177"/>
      <tableStyleElement type="firstColumnStripe" dxfId="176"/>
      <tableStyleElement type="secondColumnStripe" dxfId="175"/>
    </tableStyle>
    <tableStyle name="CashSummaryTable" pivot="0" count="5">
      <tableStyleElement type="wholeTable" dxfId="174"/>
      <tableStyleElement type="headerRow" dxfId="173"/>
      <tableStyleElement type="totalRow" dxfId="172"/>
      <tableStyleElement type="firstColumnStripe" dxfId="171"/>
      <tableStyleElement type="secondColumnStripe" dxfId="170"/>
    </tableStyle>
    <tableStyle name="Money Tracker" pivot="0" table="0" count="8">
      <tableStyleElement type="wholeTable" dxfId="169"/>
      <tableStyleElement type="headerRow" dxfId="168"/>
    </tableStyle>
    <tableStyle name="Monthly Summary" table="0" count="3">
      <tableStyleElement type="wholeTable" dxfId="167"/>
      <tableStyleElement type="headerRow" dxfId="166"/>
      <tableStyleElement type="totalRow" dxfId="165"/>
    </tableStyle>
    <tableStyle name="Monthly Summary PivotTable data" table="0" count="4">
      <tableStyleElement type="wholeTable" dxfId="164"/>
      <tableStyleElement type="headerRow" dxfId="163"/>
      <tableStyleElement type="totalRow" dxfId="162"/>
      <tableStyleElement type="firstRowSubheading" dxfId="161"/>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SA"/>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Cash</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Cash</c:v>
              </c:pt>
            </c:strLit>
          </c:cat>
          <c:val>
            <c:numRef>
              <c:f>'متعقّب الأموال الشخصي'!$B$22</c:f>
              <c:numCache>
                <c:formatCode>0%</c:formatCode>
                <c:ptCount val="1"/>
                <c:pt idx="0">
                  <c:v>0.75459459459459455</c:v>
                </c:pt>
              </c:numCache>
            </c:numRef>
          </c:val>
        </c:ser>
        <c:dLbls>
          <c:showLegendKey val="0"/>
          <c:showVal val="0"/>
          <c:showCatName val="0"/>
          <c:showSerName val="0"/>
          <c:showPercent val="0"/>
          <c:showBubbleSize val="0"/>
        </c:dLbls>
        <c:gapWidth val="18"/>
        <c:axId val="121861424"/>
        <c:axId val="121861984"/>
      </c:barChart>
      <c:catAx>
        <c:axId val="121861424"/>
        <c:scaling>
          <c:orientation val="maxMin"/>
        </c:scaling>
        <c:delete val="1"/>
        <c:axPos val="b"/>
        <c:numFmt formatCode="General" sourceLinked="0"/>
        <c:majorTickMark val="out"/>
        <c:minorTickMark val="none"/>
        <c:tickLblPos val="nextTo"/>
        <c:crossAx val="121861984"/>
        <c:crosses val="autoZero"/>
        <c:auto val="1"/>
        <c:lblAlgn val="ctr"/>
        <c:lblOffset val="100"/>
        <c:noMultiLvlLbl val="0"/>
      </c:catAx>
      <c:valAx>
        <c:axId val="121861984"/>
        <c:scaling>
          <c:orientation val="minMax"/>
          <c:max val="1"/>
          <c:min val="0"/>
        </c:scaling>
        <c:delete val="0"/>
        <c:axPos val="r"/>
        <c:numFmt formatCode="0%" sourceLinked="0"/>
        <c:majorTickMark val="out"/>
        <c:minorTickMark val="none"/>
        <c:tickLblPos val="nextTo"/>
        <c:spPr>
          <a:ln w="0">
            <a:solidFill>
              <a:schemeClr val="tx2"/>
            </a:solidFill>
            <a:prstDash val="sysDot"/>
          </a:ln>
        </c:spPr>
        <c:txPr>
          <a:bodyPr/>
          <a:lstStyle/>
          <a:p>
            <a:pPr>
              <a:defRPr sz="1050" i="1">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121861424"/>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tracker_TP102780243.xltx]بيانات المخطط!AccountSummaryPivotTable</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s>
    <c:plotArea>
      <c:layout/>
      <c:barChart>
        <c:barDir val="col"/>
        <c:grouping val="clustered"/>
        <c:varyColors val="0"/>
        <c:ser>
          <c:idx val="0"/>
          <c:order val="0"/>
          <c:tx>
            <c:strRef>
              <c:f>'بيانات المخطط'!$C$3:$C$4</c:f>
              <c:strCache>
                <c:ptCount val="1"/>
                <c:pt idx="0">
                  <c:v>ادّخار</c:v>
                </c:pt>
              </c:strCache>
            </c:strRef>
          </c:tx>
          <c:invertIfNegative val="0"/>
          <c:cat>
            <c:strRef>
              <c:f>'بيانات المخطط'!$B$5:$B$10</c:f>
              <c:strCache>
                <c:ptCount val="5"/>
                <c:pt idx="0">
                  <c:v>يناير</c:v>
                </c:pt>
                <c:pt idx="1">
                  <c:v>فبراير</c:v>
                </c:pt>
                <c:pt idx="2">
                  <c:v>مارس</c:v>
                </c:pt>
                <c:pt idx="3">
                  <c:v>أبريل</c:v>
                </c:pt>
                <c:pt idx="4">
                  <c:v>مايو</c:v>
                </c:pt>
              </c:strCache>
            </c:strRef>
          </c:cat>
          <c:val>
            <c:numRef>
              <c:f>'بيانات المخطط'!$C$5:$C$10</c:f>
              <c:numCache>
                <c:formatCode>0.00</c:formatCode>
                <c:ptCount val="5"/>
                <c:pt idx="0">
                  <c:v>230</c:v>
                </c:pt>
                <c:pt idx="2">
                  <c:v>100</c:v>
                </c:pt>
                <c:pt idx="3">
                  <c:v>70</c:v>
                </c:pt>
                <c:pt idx="4">
                  <c:v>50</c:v>
                </c:pt>
              </c:numCache>
            </c:numRef>
          </c:val>
        </c:ser>
        <c:ser>
          <c:idx val="1"/>
          <c:order val="1"/>
          <c:tx>
            <c:strRef>
              <c:f>'بيانات المخطط'!$D$3:$D$4</c:f>
              <c:strCache>
                <c:ptCount val="1"/>
                <c:pt idx="0">
                  <c:v>جاري</c:v>
                </c:pt>
              </c:strCache>
            </c:strRef>
          </c:tx>
          <c:invertIfNegative val="0"/>
          <c:cat>
            <c:strRef>
              <c:f>'بيانات المخطط'!$B$5:$B$10</c:f>
              <c:strCache>
                <c:ptCount val="5"/>
                <c:pt idx="0">
                  <c:v>يناير</c:v>
                </c:pt>
                <c:pt idx="1">
                  <c:v>فبراير</c:v>
                </c:pt>
                <c:pt idx="2">
                  <c:v>مارس</c:v>
                </c:pt>
                <c:pt idx="3">
                  <c:v>أبريل</c:v>
                </c:pt>
                <c:pt idx="4">
                  <c:v>مايو</c:v>
                </c:pt>
              </c:strCache>
            </c:strRef>
          </c:cat>
          <c:val>
            <c:numRef>
              <c:f>'بيانات المخطط'!$D$5:$D$10</c:f>
              <c:numCache>
                <c:formatCode>0.00</c:formatCode>
                <c:ptCount val="5"/>
                <c:pt idx="0">
                  <c:v>45</c:v>
                </c:pt>
                <c:pt idx="1">
                  <c:v>123</c:v>
                </c:pt>
                <c:pt idx="2">
                  <c:v>230</c:v>
                </c:pt>
                <c:pt idx="3">
                  <c:v>30</c:v>
                </c:pt>
              </c:numCache>
            </c:numRef>
          </c:val>
        </c:ser>
        <c:ser>
          <c:idx val="2"/>
          <c:order val="2"/>
          <c:tx>
            <c:strRef>
              <c:f>'بيانات المخطط'!$E$3:$E$4</c:f>
              <c:strCache>
                <c:ptCount val="1"/>
                <c:pt idx="0">
                  <c:v>غير ذلك</c:v>
                </c:pt>
              </c:strCache>
            </c:strRef>
          </c:tx>
          <c:invertIfNegative val="0"/>
          <c:cat>
            <c:strRef>
              <c:f>'بيانات المخطط'!$B$5:$B$10</c:f>
              <c:strCache>
                <c:ptCount val="5"/>
                <c:pt idx="0">
                  <c:v>يناير</c:v>
                </c:pt>
                <c:pt idx="1">
                  <c:v>فبراير</c:v>
                </c:pt>
                <c:pt idx="2">
                  <c:v>مارس</c:v>
                </c:pt>
                <c:pt idx="3">
                  <c:v>أبريل</c:v>
                </c:pt>
                <c:pt idx="4">
                  <c:v>مايو</c:v>
                </c:pt>
              </c:strCache>
            </c:strRef>
          </c:cat>
          <c:val>
            <c:numRef>
              <c:f>'بيانات المخطط'!$E$5:$E$10</c:f>
              <c:numCache>
                <c:formatCode>0.00</c:formatCode>
                <c:ptCount val="5"/>
                <c:pt idx="4">
                  <c:v>30</c:v>
                </c:pt>
              </c:numCache>
            </c:numRef>
          </c:val>
        </c:ser>
        <c:dLbls>
          <c:showLegendKey val="0"/>
          <c:showVal val="0"/>
          <c:showCatName val="0"/>
          <c:showSerName val="0"/>
          <c:showPercent val="0"/>
          <c:showBubbleSize val="0"/>
        </c:dLbls>
        <c:gapWidth val="219"/>
        <c:overlap val="-27"/>
        <c:axId val="123795184"/>
        <c:axId val="123795744"/>
      </c:barChart>
      <c:catAx>
        <c:axId val="123795184"/>
        <c:scaling>
          <c:orientation val="maxMin"/>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123795744"/>
        <c:crosses val="autoZero"/>
        <c:auto val="1"/>
        <c:lblAlgn val="ctr"/>
        <c:lblOffset val="100"/>
        <c:noMultiLvlLbl val="0"/>
      </c:catAx>
      <c:valAx>
        <c:axId val="123795744"/>
        <c:scaling>
          <c:orientation val="minMax"/>
        </c:scaling>
        <c:delete val="0"/>
        <c:axPos val="r"/>
        <c:majorGridlines>
          <c:spPr>
            <a:ln w="9525" cap="flat" cmpd="sng" algn="ctr">
              <a:solidFill>
                <a:schemeClr val="tx1">
                  <a:lumMod val="15000"/>
                  <a:lumOff val="85000"/>
                </a:schemeClr>
              </a:solidFill>
              <a:round/>
            </a:ln>
            <a:effectLst/>
          </c:spPr>
        </c:majorGridlines>
        <c:numFmt formatCode="0_);\(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123795184"/>
        <c:crosses val="autoZero"/>
        <c:crossBetween val="between"/>
        <c:majorUnit val="50"/>
        <c:minorUnit val="25"/>
      </c:valAx>
      <c:spPr>
        <a:noFill/>
        <a:ln>
          <a:noFill/>
        </a:ln>
        <a:effectLst/>
      </c:spPr>
    </c:plotArea>
    <c:legend>
      <c:legendPos val="b"/>
      <c:layout>
        <c:manualLayout>
          <c:xMode val="edge"/>
          <c:yMode val="edge"/>
          <c:x val="0.68803621769501044"/>
          <c:y val="0.90878080481190271"/>
          <c:w val="0.27167659598105792"/>
          <c:h val="6.062884423567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bg1"/>
    </a:solidFill>
    <a:ln w="9525" cap="flat" cmpd="sng" algn="ctr">
      <a:noFill/>
      <a:round/>
    </a:ln>
    <a:effectLst/>
  </c:spPr>
  <c:txPr>
    <a:bodyPr/>
    <a:lstStyle/>
    <a:p>
      <a:pPr>
        <a:defRPr/>
      </a:pPr>
      <a:endParaRPr lang="ar-SA"/>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1575;&#1604;&#1605;&#1604;&#1582;&#1589; &#1575;&#1604;&#1588;&#1607;&#1585;&#1610;'!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1605;&#1578;&#1593;&#1602;&#1617;&#1576; &#1575;&#1604;&#1571;&#1605;&#1608;&#1575;&#1604; &#1575;&#1604;&#1588;&#1582;&#1589;&#1610;'!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23</xdr:row>
      <xdr:rowOff>190500</xdr:rowOff>
    </xdr:to>
    <xdr:grpSp>
      <xdr:nvGrpSpPr>
        <xdr:cNvPr id="28" name="مجموعة مخطط متعقب الأموال" title="مجموعة مخطط متعقب الأموال"/>
        <xdr:cNvGrpSpPr/>
      </xdr:nvGrpSpPr>
      <xdr:grpSpPr>
        <a:xfrm flipH="1">
          <a:off x="9990168462" y="819151"/>
          <a:ext cx="1023138" cy="6981824"/>
          <a:chOff x="152400" y="952501"/>
          <a:chExt cx="1023138" cy="4948338"/>
        </a:xfrm>
      </xdr:grpSpPr>
      <xdr:graphicFrame macro="">
        <xdr:nvGraphicFramePr>
          <xdr:cNvPr id="2" name="مخطط متعقب الأموال"/>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حد المخطط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حدد المخطط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853093</xdr:colOff>
      <xdr:row>0</xdr:row>
      <xdr:rowOff>231176</xdr:rowOff>
    </xdr:from>
    <xdr:to>
      <xdr:col>6</xdr:col>
      <xdr:colOff>1215168</xdr:colOff>
      <xdr:row>1</xdr:row>
      <xdr:rowOff>0</xdr:rowOff>
    </xdr:to>
    <xdr:sp macro="" textlink="">
      <xdr:nvSpPr>
        <xdr:cNvPr id="3" name="الزر &quot;ملخص شهري&quot;" title="زر التنقل الخاص بالملخص الشهري">
          <a:hlinkClick xmlns:r="http://schemas.openxmlformats.org/officeDocument/2006/relationships" r:id="rId2" tooltip="انقر لعرض الملخص الشهري"/>
        </xdr:cNvPr>
        <xdr:cNvSpPr/>
      </xdr:nvSpPr>
      <xdr:spPr>
        <a:xfrm flipH="1">
          <a:off x="9984547182" y="231176"/>
          <a:ext cx="1514600"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ar-SA" sz="1100" i="1">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الملخص الشهري</a:t>
          </a:r>
        </a:p>
      </xdr:txBody>
    </xdr:sp>
    <xdr:clientData fPrintsWithSheet="0"/>
  </xdr:twoCellAnchor>
  <xdr:twoCellAnchor editAs="absolute">
    <xdr:from>
      <xdr:col>7</xdr:col>
      <xdr:colOff>238125</xdr:colOff>
      <xdr:row>13</xdr:row>
      <xdr:rowOff>152399</xdr:rowOff>
    </xdr:from>
    <xdr:to>
      <xdr:col>9</xdr:col>
      <xdr:colOff>438150</xdr:colOff>
      <xdr:row>22</xdr:row>
      <xdr:rowOff>228600</xdr:rowOff>
    </xdr:to>
    <mc:AlternateContent xmlns:mc="http://schemas.openxmlformats.org/markup-compatibility/2006" xmlns:sle15="http://schemas.microsoft.com/office/drawing/2012/slicer">
      <mc:Choice Requires="sle15">
        <xdr:graphicFrame macro="">
          <xdr:nvGraphicFramePr>
            <xdr:cNvPr id="4" name="الوصف 1" descr="انقر فوق وصف في مقسم طريقة العرض لتصفية ملخص الحساب بحسب العنصر المحدد. لتحديد أوصاف متعددة، استخدم Ctrl + Click." title="مقسم طريقة عرض الوصف"/>
            <xdr:cNvGraphicFramePr/>
          </xdr:nvGraphicFramePr>
          <xdr:xfrm>
            <a:off x="0" y="0"/>
            <a:ext cx="0" cy="0"/>
          </xdr:xfrm>
          <a:graphic>
            <a:graphicData uri="http://schemas.microsoft.com/office/drawing/2010/slicer">
              <sle:slicer xmlns:sle="http://schemas.microsoft.com/office/drawing/2010/slicer" name="الوصف 1"/>
            </a:graphicData>
          </a:graphic>
        </xdr:graphicFrame>
      </mc:Choice>
      <mc:Fallback xmlns="">
        <xdr:sp macro="" textlink="">
          <xdr:nvSpPr>
            <xdr:cNvPr id="0" name=""/>
            <xdr:cNvSpPr>
              <a:spLocks noTextEdit="1"/>
            </xdr:cNvSpPr>
          </xdr:nvSpPr>
          <xdr:spPr>
            <a:xfrm>
              <a:off x="9982714350" y="4524374"/>
              <a:ext cx="1562100" cy="2990851"/>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ويتم اعتماد مقسمات طرق عرض الجداول في Excel 2013 أو إصدار لاحق.
إذا تم تعديل الشكل في إصدار سابق من Excel أو إذا تم حفظ المصنف في Excel 2007 أو إصدار سابق، فيتعذر استخدام مقسم طريقة العرض.</a:t>
              </a:r>
            </a:p>
          </xdr:txBody>
        </xdr:sp>
      </mc:Fallback>
    </mc:AlternateContent>
    <xdr:clientData fPrintsWithSheet="0"/>
  </xdr:twoCellAnchor>
  <xdr:twoCellAnchor editAs="absolute">
    <xdr:from>
      <xdr:col>7</xdr:col>
      <xdr:colOff>238125</xdr:colOff>
      <xdr:row>9</xdr:row>
      <xdr:rowOff>247650</xdr:rowOff>
    </xdr:from>
    <xdr:to>
      <xdr:col>9</xdr:col>
      <xdr:colOff>438150</xdr:colOff>
      <xdr:row>13</xdr:row>
      <xdr:rowOff>161925</xdr:rowOff>
    </xdr:to>
    <mc:AlternateContent xmlns:mc="http://schemas.openxmlformats.org/markup-compatibility/2006" xmlns:sle15="http://schemas.microsoft.com/office/drawing/2012/slicer">
      <mc:Choice Requires="sle15">
        <xdr:graphicFrame macro="">
          <xdr:nvGraphicFramePr>
            <xdr:cNvPr id="5" name="الحساب 1"/>
            <xdr:cNvGraphicFramePr/>
          </xdr:nvGraphicFramePr>
          <xdr:xfrm>
            <a:off x="0" y="0"/>
            <a:ext cx="0" cy="0"/>
          </xdr:xfrm>
          <a:graphic>
            <a:graphicData uri="http://schemas.microsoft.com/office/drawing/2010/slicer">
              <sle:slicer xmlns:sle="http://schemas.microsoft.com/office/drawing/2010/slicer" name="الحساب 1"/>
            </a:graphicData>
          </a:graphic>
        </xdr:graphicFrame>
      </mc:Choice>
      <mc:Fallback xmlns="">
        <xdr:sp macro="" textlink="">
          <xdr:nvSpPr>
            <xdr:cNvPr id="0" name=""/>
            <xdr:cNvSpPr>
              <a:spLocks noTextEdit="1"/>
            </xdr:cNvSpPr>
          </xdr:nvSpPr>
          <xdr:spPr>
            <a:xfrm>
              <a:off x="7067550" y="3324225"/>
              <a:ext cx="156210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1</xdr:row>
      <xdr:rowOff>66675</xdr:rowOff>
    </xdr:from>
    <xdr:to>
      <xdr:col>4</xdr:col>
      <xdr:colOff>1323975</xdr:colOff>
      <xdr:row>1</xdr:row>
      <xdr:rowOff>295276</xdr:rowOff>
    </xdr:to>
    <xdr:sp macro="" textlink="">
      <xdr:nvSpPr>
        <xdr:cNvPr id="4" name="ملاحظة تحديث PivotTable" descr="لتحديث هذه البيانات، انقر بزر الماوس الأيمن PivotTable أسفل ملخص الإنفاق ثم انقر فوق &quot;تحديث&quot;." title="ملاحظة"/>
        <xdr:cNvSpPr txBox="1"/>
      </xdr:nvSpPr>
      <xdr:spPr>
        <a:xfrm flipH="1">
          <a:off x="9985409925" y="552450"/>
          <a:ext cx="5581648"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r" rtl="1"/>
          <a:r>
            <a:rPr lang="ar-SA" sz="900" i="1">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لتحديث هذه البيانات، انقر بزر الماوس الأيمن فوق </a:t>
          </a:r>
          <a:r>
            <a:rPr lang="en-US" sz="900" i="1">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PivotTable</a:t>
          </a:r>
          <a:r>
            <a:rPr lang="ar-SA" sz="900" i="1"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 </a:t>
          </a:r>
          <a:r>
            <a:rPr lang="ar-SA" sz="900" i="1">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rPr>
            <a:t>أسفل "ملخص الإنفاق" ثم انقر فوق "تحديث".</a:t>
          </a:r>
          <a:endParaRPr lang="en-US" sz="900" i="1">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الزر &quot;ملخص شهري&quot;" title="زر التنقل &quot;متعقب الأموال الشخصي&quot;">
          <a:hlinkClick xmlns:r="http://schemas.openxmlformats.org/officeDocument/2006/relationships" r:id="rId1" tooltip="انقر لعرض متعقب الأموال الشخصي"/>
        </xdr:cNvPr>
        <xdr:cNvSpPr/>
      </xdr:nvSpPr>
      <xdr:spPr>
        <a:xfrm flipH="1">
          <a:off x="998406690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ar-SA" sz="1100" i="1">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متعقب الأموال</a:t>
          </a: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ملخص الحساب" descr="PivotChart عمودي يعرض تفصيلاً لإجماليات الحسابات الجارية وحسابات الادّخار بحسب الشهر." title="ملخص الحساب"/>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1266825</xdr:colOff>
      <xdr:row>7</xdr:row>
      <xdr:rowOff>228600</xdr:rowOff>
    </xdr:from>
    <xdr:to>
      <xdr:col>6</xdr:col>
      <xdr:colOff>390525</xdr:colOff>
      <xdr:row>15</xdr:row>
      <xdr:rowOff>431800</xdr:rowOff>
    </xdr:to>
    <mc:AlternateContent xmlns:mc="http://schemas.openxmlformats.org/markup-compatibility/2006" xmlns:a14="http://schemas.microsoft.com/office/drawing/2010/main">
      <mc:Choice Requires="a14">
        <xdr:graphicFrame macro="">
          <xdr:nvGraphicFramePr>
            <xdr:cNvPr id="7" name="الوصف"/>
            <xdr:cNvGraphicFramePr/>
          </xdr:nvGraphicFramePr>
          <xdr:xfrm>
            <a:off x="0" y="0"/>
            <a:ext cx="0" cy="0"/>
          </xdr:xfrm>
          <a:graphic>
            <a:graphicData uri="http://schemas.microsoft.com/office/drawing/2010/slicer">
              <sle:slicer xmlns:sle="http://schemas.microsoft.com/office/drawing/2010/slicer" name="الوصف"/>
            </a:graphicData>
          </a:graphic>
        </xdr:graphicFrame>
      </mc:Choice>
      <mc:Fallback xmlns="">
        <xdr:sp macro="" textlink="">
          <xdr:nvSpPr>
            <xdr:cNvPr id="0" name=""/>
            <xdr:cNvSpPr>
              <a:spLocks noTextEdit="1"/>
            </xdr:cNvSpPr>
          </xdr:nvSpPr>
          <xdr:spPr>
            <a:xfrm>
              <a:off x="9983638275" y="2790825"/>
              <a:ext cx="1828800" cy="24130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يتعذر استخدام مقسم طريقة العرض.</a:t>
              </a:r>
            </a:p>
          </xdr:txBody>
        </xdr:sp>
      </mc:Fallback>
    </mc:AlternateContent>
    <xdr:clientData/>
  </xdr:twoCellAnchor>
  <xdr:twoCellAnchor editAs="oneCell">
    <xdr:from>
      <xdr:col>4</xdr:col>
      <xdr:colOff>1266825</xdr:colOff>
      <xdr:row>2</xdr:row>
      <xdr:rowOff>47625</xdr:rowOff>
    </xdr:from>
    <xdr:to>
      <xdr:col>6</xdr:col>
      <xdr:colOff>390525</xdr:colOff>
      <xdr:row>7</xdr:row>
      <xdr:rowOff>0</xdr:rowOff>
    </xdr:to>
    <mc:AlternateContent xmlns:mc="http://schemas.openxmlformats.org/markup-compatibility/2006" xmlns:a14="http://schemas.microsoft.com/office/drawing/2010/main">
      <mc:Choice Requires="a14">
        <xdr:graphicFrame macro="">
          <xdr:nvGraphicFramePr>
            <xdr:cNvPr id="9" name="الحساب"/>
            <xdr:cNvGraphicFramePr/>
          </xdr:nvGraphicFramePr>
          <xdr:xfrm>
            <a:off x="0" y="0"/>
            <a:ext cx="0" cy="0"/>
          </xdr:xfrm>
          <a:graphic>
            <a:graphicData uri="http://schemas.microsoft.com/office/drawing/2010/slicer">
              <sle:slicer xmlns:sle="http://schemas.microsoft.com/office/drawing/2010/slicer" name="الحساب"/>
            </a:graphicData>
          </a:graphic>
        </xdr:graphicFrame>
      </mc:Choice>
      <mc:Fallback xmlns="">
        <xdr:sp macro="" textlink="">
          <xdr:nvSpPr>
            <xdr:cNvPr id="0" name=""/>
            <xdr:cNvSpPr>
              <a:spLocks noTextEdit="1"/>
            </xdr:cNvSpPr>
          </xdr:nvSpPr>
          <xdr:spPr>
            <a:xfrm>
              <a:off x="9983638275" y="1228725"/>
              <a:ext cx="1828800" cy="13335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يتعذر استخدام مقسم طريقة العرض.</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utreera Namcharoenvudhi" refreshedDate="41227.448252430557" createdVersion="5" refreshedVersion="5" minRefreshableVersion="3" recordCount="11">
  <cacheSource type="worksheet">
    <worksheetSource name="CashSpent"/>
  </cacheSource>
  <cacheFields count="4">
    <cacheField name="التاريخ" numFmtId="166">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04/01/12"/>
          <s v="يناير"/>
          <s v="فبراير"/>
          <s v="مارس"/>
          <s v="أبريل"/>
          <s v="مايو"/>
          <s v="يونيو"/>
          <s v="يوليه"/>
          <s v="أغسطس"/>
          <s v="سبتمبر"/>
          <s v="أكتوبر"/>
          <s v="نوفمبر"/>
          <s v="ديسمبر"/>
          <s v="&gt;11/05/12"/>
        </groupItems>
      </fieldGroup>
    </cacheField>
    <cacheField name="الوصف" numFmtId="165">
      <sharedItems count="6">
        <s v="سحب من الصراف الآلي "/>
        <s v="الغداء "/>
        <s v="سداد قرض السيارة "/>
        <s v="سداد رسوم الكهرباء "/>
        <s v="العشاء "/>
        <s v="سحب نقدي "/>
      </sharedItems>
    </cacheField>
    <cacheField name="المبلغ" numFmtId="2">
      <sharedItems containsSemiMixedTypes="0" containsString="0" containsNumber="1" containsInteger="1" minValue="5" maxValue="230"/>
    </cacheField>
    <cacheField name="الحساب" numFmtId="165">
      <sharedItems count="3">
        <s v="جاري"/>
        <s v="ادّخار"/>
        <s v="غير ذلك"/>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5" applyNumberFormats="0" applyBorderFormats="0" applyFontFormats="0" applyPatternFormats="0" applyAlignmentFormats="0" applyWidthHeightFormats="1" dataCaption="Values" updatedVersion="5" minRefreshableVersion="3" fieldPrintTitles="1" itemPrintTitles="1" mergeItem="1" createdVersion="4" indent="0" showHeaders="0" outline="1" outlineData="1" multipleFieldFilters="0" chartFormat="1">
  <location ref="B17:F27" firstHeaderRow="1" firstDataRow="2" firstDataCol="1"/>
  <pivotFields count="4">
    <pivotField axis="axisRow" numFmtId="14" showAll="0" defaultSubtotal="0">
      <items count="14">
        <item x="0"/>
        <item sd="0" x="1"/>
        <item sd="0" x="2"/>
        <item x="3"/>
        <item sd="0" x="4"/>
        <item x="5"/>
        <item x="6"/>
        <item x="7"/>
        <item x="8"/>
        <item x="9"/>
        <item x="10"/>
        <item x="11"/>
        <item x="12"/>
        <item x="13"/>
      </items>
    </pivotField>
    <pivotField axis="axisRow" showAll="0" defaultSubtotal="0">
      <items count="6">
        <item x="4"/>
        <item x="1"/>
        <item x="0"/>
        <item x="5"/>
        <item x="3"/>
        <item x="2"/>
      </items>
    </pivotField>
    <pivotField dataField="1" numFmtId="2" showAll="0" defaultSubtotal="0"/>
    <pivotField axis="axisCol" showAll="0" defaultSubtotal="0">
      <items count="3">
        <item x="1"/>
        <item x="0"/>
        <item x="2"/>
      </items>
    </pivotField>
  </pivotFields>
  <rowFields count="2">
    <field x="0"/>
    <field x="1"/>
  </rowFields>
  <rowItems count="9">
    <i>
      <x v="1"/>
    </i>
    <i>
      <x v="2"/>
    </i>
    <i>
      <x v="3"/>
    </i>
    <i r="1">
      <x v="3"/>
    </i>
    <i r="1">
      <x v="5"/>
    </i>
    <i>
      <x v="4"/>
    </i>
    <i>
      <x v="5"/>
    </i>
    <i r="1">
      <x v="2"/>
    </i>
    <i t="grand">
      <x/>
    </i>
  </rowItems>
  <colFields count="1">
    <field x="3"/>
  </colFields>
  <colItems count="4">
    <i>
      <x/>
    </i>
    <i>
      <x v="1"/>
    </i>
    <i>
      <x v="2"/>
    </i>
    <i t="grand">
      <x/>
    </i>
  </colItems>
  <dataFields count="1">
    <dataField name="مجموع من المبلغ" fld="2" baseField="0" baseItem="0"/>
  </dataFields>
  <formats count="20">
    <format dxfId="153">
      <pivotArea type="origin" dataOnly="0" labelOnly="1" outline="0" fieldPosition="0"/>
    </format>
    <format dxfId="152">
      <pivotArea type="origin" dataOnly="0" labelOnly="1" outline="0" fieldPosition="0"/>
    </format>
    <format dxfId="151">
      <pivotArea dataOnly="0" labelOnly="1" grandCol="1" outline="0" fieldPosition="0"/>
    </format>
    <format dxfId="150">
      <pivotArea type="origin" dataOnly="0" labelOnly="1" outline="0" fieldPosition="0"/>
    </format>
    <format dxfId="149">
      <pivotArea type="origin" dataOnly="0" labelOnly="1" outline="0" fieldPosition="0"/>
    </format>
    <format dxfId="148">
      <pivotArea type="origin" dataOnly="0" labelOnly="1" outline="0" fieldPosition="0"/>
    </format>
    <format dxfId="147">
      <pivotArea type="all" dataOnly="0" outline="0" fieldPosition="0"/>
    </format>
    <format dxfId="146">
      <pivotArea outline="0" collapsedLevelsAreSubtotals="1" fieldPosition="0"/>
    </format>
    <format dxfId="145">
      <pivotArea dataOnly="0" labelOnly="1" grandRow="1" outline="0" fieldPosition="0"/>
    </format>
    <format dxfId="144">
      <pivotArea dataOnly="0" labelOnly="1" grandCol="1" outline="0" fieldPosition="0"/>
    </format>
    <format dxfId="143">
      <pivotArea type="all" dataOnly="0" outline="0" fieldPosition="0"/>
    </format>
    <format dxfId="142">
      <pivotArea outline="0" collapsedLevelsAreSubtotals="1" fieldPosition="0"/>
    </format>
    <format dxfId="141">
      <pivotArea dataOnly="0" labelOnly="1" grandRow="1" outline="0" fieldPosition="0"/>
    </format>
    <format dxfId="140">
      <pivotArea dataOnly="0" labelOnly="1" grandCol="1" outline="0" fieldPosition="0"/>
    </format>
    <format dxfId="139">
      <pivotArea type="all" dataOnly="0" outline="0" fieldPosition="0"/>
    </format>
    <format dxfId="138">
      <pivotArea outline="0" collapsedLevelsAreSubtotals="1" fieldPosition="0"/>
    </format>
    <format dxfId="137">
      <pivotArea dataOnly="0" labelOnly="1" fieldPosition="0">
        <references count="1">
          <reference field="0" count="0"/>
        </references>
      </pivotArea>
    </format>
    <format dxfId="136">
      <pivotArea dataOnly="0" labelOnly="1" grandRow="1" outline="0" fieldPosition="0"/>
    </format>
    <format dxfId="135">
      <pivotArea dataOnly="0" labelOnly="1" fieldPosition="0">
        <references count="1">
          <reference field="3" count="0"/>
        </references>
      </pivotArea>
    </format>
    <format dxfId="134">
      <pivotArea dataOnly="0" labelOnly="1" grandCol="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Monthly Summary PivotTable" altTextSummary="Provides a summary of cash expenditures that is cross tabulated by month and by account." hideValuesRow="1"/>
    </ext>
  </extLst>
</pivotTableDefinition>
</file>

<file path=xl/pivotTables/pivotTable2.xml><?xml version="1.0" encoding="utf-8"?>
<pivotTableDefinition xmlns="http://schemas.openxmlformats.org/spreadsheetml/2006/main" name="AccountSummaryPivotTable" cacheId="5"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6">
  <location ref="B3:F10" firstHeaderRow="1" firstDataRow="2" firstDataCol="1"/>
  <pivotFields count="4">
    <pivotField axis="axisRow" numFmtId="14" showAll="0" defaultSubtotal="0">
      <items count="14">
        <item x="0"/>
        <item x="1"/>
        <item x="2"/>
        <item x="3"/>
        <item x="4"/>
        <item x="5"/>
        <item x="6"/>
        <item x="7"/>
        <item x="8"/>
        <item x="9"/>
        <item x="10"/>
        <item x="11"/>
        <item x="12"/>
        <item x="13"/>
      </items>
    </pivotField>
    <pivotField showAll="0" defaultSubtotal="0">
      <items count="6">
        <item x="4"/>
        <item x="1"/>
        <item x="0"/>
        <item x="5"/>
        <item x="3"/>
        <item x="2"/>
      </items>
    </pivotField>
    <pivotField dataField="1" numFmtId="2" showAll="0" defaultSubtotal="0"/>
    <pivotField axis="axisCol" showAll="0" defaultSubtotal="0">
      <items count="3">
        <item x="1"/>
        <item x="0"/>
        <item x="2"/>
      </items>
    </pivotField>
  </pivotFields>
  <rowFields count="1">
    <field x="0"/>
  </rowFields>
  <rowItems count="6">
    <i>
      <x v="1"/>
    </i>
    <i>
      <x v="2"/>
    </i>
    <i>
      <x v="3"/>
    </i>
    <i>
      <x v="4"/>
    </i>
    <i>
      <x v="5"/>
    </i>
    <i t="grand">
      <x/>
    </i>
  </rowItems>
  <colFields count="1">
    <field x="3"/>
  </colFields>
  <colItems count="4">
    <i>
      <x/>
    </i>
    <i>
      <x v="1"/>
    </i>
    <i>
      <x v="2"/>
    </i>
    <i t="grand">
      <x/>
    </i>
  </colItems>
  <dataFields count="1">
    <dataField name="مجموع من المبلغ" fld="2" baseField="0" baseItem="0"/>
  </dataFields>
  <formats count="14">
    <format dxfId="133">
      <pivotArea type="origin" dataOnly="0" labelOnly="1" outline="0" fieldPosition="0"/>
    </format>
    <format dxfId="132">
      <pivotArea dataOnly="0" labelOnly="1" grandCol="1" outline="0" fieldPosition="0"/>
    </format>
    <format dxfId="131">
      <pivotArea outline="0" collapsedLevelsAreSubtotals="1" fieldPosition="0"/>
    </format>
    <format dxfId="130">
      <pivotArea type="all" dataOnly="0" outline="0" fieldPosition="0"/>
    </format>
    <format dxfId="129">
      <pivotArea outline="0" collapsedLevelsAreSubtotals="1" fieldPosition="0"/>
    </format>
    <format dxfId="128">
      <pivotArea dataOnly="0" labelOnly="1" grandRow="1" outline="0" fieldPosition="0"/>
    </format>
    <format dxfId="127">
      <pivotArea dataOnly="0" labelOnly="1" grandCol="1" outline="0" fieldPosition="0"/>
    </format>
    <format dxfId="126">
      <pivotArea type="all" dataOnly="0" outline="0" fieldPosition="0"/>
    </format>
    <format dxfId="125">
      <pivotArea outline="0" collapsedLevelsAreSubtotals="1" fieldPosition="0"/>
    </format>
    <format dxfId="124">
      <pivotArea dataOnly="0" labelOnly="1" fieldPosition="0">
        <references count="1">
          <reference field="0" count="5">
            <x v="1"/>
            <x v="2"/>
            <x v="3"/>
            <x v="4"/>
            <x v="5"/>
          </reference>
        </references>
      </pivotArea>
    </format>
    <format dxfId="123">
      <pivotArea dataOnly="0" labelOnly="1" grandRow="1" outline="0" fieldPosition="0"/>
    </format>
    <format dxfId="122">
      <pivotArea dataOnly="0" labelOnly="1" fieldPosition="0">
        <references count="1">
          <reference field="3" count="0"/>
        </references>
      </pivotArea>
    </format>
    <format dxfId="121">
      <pivotArea dataOnly="0" labelOnly="1" grandCol="1" outline="0" fieldPosition="0"/>
    </format>
    <format dxfId="120">
      <pivotArea outline="0" collapsedLevelsAreSubtotals="1" fieldPosition="0"/>
    </format>
  </formats>
  <chartFormats count="3">
    <chartFormat chart="8" format="6" series="1">
      <pivotArea type="data" outline="0" fieldPosition="0">
        <references count="1">
          <reference field="3" count="1" selected="0">
            <x v="0"/>
          </reference>
        </references>
      </pivotArea>
    </chartFormat>
    <chartFormat chart="8" format="7" series="1">
      <pivotArea type="data" outline="0" fieldPosition="0">
        <references count="1">
          <reference field="3" count="1" selected="0">
            <x v="1"/>
          </reference>
        </references>
      </pivotArea>
    </chartFormat>
    <chartFormat chart="8" format="8" series="1">
      <pivotArea type="data" outline="0" fieldPosition="0">
        <references count="1">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PivotChart data" altTextSummary="This PivotTable used as data source for the Account Summary PivotChart on the Monthly Summary sheet.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مقسم_طريقة_العرض_الوصف" sourceName="الوصف">
  <pivotTables>
    <pivotTable tabId="3" name="AccountSummaryPivotTable"/>
  </pivotTables>
  <data>
    <tabular pivotCacheId="2">
      <items count="6">
        <i x="4" s="1"/>
        <i x="1" s="1"/>
        <i x="0" s="1"/>
        <i x="5"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مقسم_طريقة_العرض_الحساب" sourceName="الحساب">
  <pivotTables>
    <pivotTable tabId="3" name="AccountSummaryPivotTable"/>
  </pivotTables>
  <data>
    <tabular pivotCacheId="2">
      <items count="3">
        <i x="1" s="1"/>
        <i x="0"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scription2" sourceName="الوصف">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1" sourceName="الحساب">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وصف 1" cache="Slicer_Description2" caption="الوصف" rowHeight="209550"/>
  <slicer name="الحساب 1" cache="Slicer_Account1" caption="الحساب"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الوصف" cache="مقسم_طريقة_العرض_الوصف" caption="الوصف" rowHeight="225425"/>
  <slicer name="الحساب" cache="مقسم_طريقة_العرض_الحساب" caption="الحساب" rowHeight="225425"/>
</slicers>
</file>

<file path=xl/tables/table1.xml><?xml version="1.0" encoding="utf-8"?>
<table xmlns="http://schemas.openxmlformats.org/spreadsheetml/2006/main" id="1" name="CashSpent" displayName="CashSpent" ref="D11:G22" headerRowDxfId="115" dataDxfId="113" totalsRowDxfId="114">
  <autoFilter ref="D11:G22"/>
  <tableColumns count="4">
    <tableColumn id="1" name="التاريخ" totalsRowLabel="Total" dataDxfId="119" totalsRowDxfId="157"/>
    <tableColumn id="2" name="الوصف" dataDxfId="118" totalsRowDxfId="156"/>
    <tableColumn id="3" name="المبلغ" totalsRowFunction="sum" dataDxfId="117" totalsRowDxfId="155" dataCellStyle="Currency"/>
    <tableColumn id="4" name="الحساب" dataDxfId="116" totalsRowDxfId="154"/>
  </tableColumns>
  <tableStyleInfo name="Cash Spent Table" showFirstColumn="0" showLastColumn="0" showRowStripes="1" showColumnStripes="1"/>
  <extLst>
    <ext xmlns:x14="http://schemas.microsoft.com/office/spreadsheetml/2009/9/main" uri="{504A1905-F514-4f6f-8877-14C23A59335A}">
      <x14:table altText="Cash I've Spent" altTextSummary="Table to track cash transactions. Includes date, description, amount, and Account."/>
    </ext>
  </extLst>
</table>
</file>

<file path=xl/tables/table2.xml><?xml version="1.0" encoding="utf-8"?>
<table xmlns="http://schemas.openxmlformats.org/spreadsheetml/2006/main" id="2" name="CashSummaryTable" displayName="CashSummaryTable" ref="D4:G8" totalsRowCount="1" headerRowDxfId="104" dataDxfId="102" totalsRowDxfId="103">
  <tableColumns count="4">
    <tableColumn id="1" name="الحساب" totalsRowLabel=" الإجمالي " dataDxfId="112" totalsRowDxfId="111"/>
    <tableColumn id="3" name="المبلغ النقدي الأولي" totalsRowFunction="sum" dataDxfId="110" totalsRowDxfId="109"/>
    <tableColumn id="2" name="إجمالي الإنفاق" totalsRowFunction="sum" dataDxfId="108" totalsRowDxfId="107">
      <calculatedColumnFormula>SUMIF(CashSpent[الحساب],"=" &amp;CashSummaryTable[[#This Row],[الحساب]],CashSpent[المبلغ])</calculatedColumnFormula>
    </tableColumn>
    <tableColumn id="4" name="المبلغ النقدي المتبقي" totalsRowFunction="sum" dataDxfId="106" totalsRowDxfId="105">
      <calculatedColumnFormula>CashSummaryTable[[#This Row],[المبلغ النقدي الأولي]]-CashSummaryTable[[#This Row],[إجمالي الإنفاق]]</calculatedColumnFormula>
    </tableColumn>
  </tableColumns>
  <tableStyleInfo name="CashSummaryTable" showFirstColumn="0" showLastColumn="0" showRowStripes="0" showColumnStripes="1"/>
  <extLst>
    <ext xmlns:x14="http://schemas.microsoft.com/office/spreadsheetml/2009/9/main" uri="{504A1905-F514-4f6f-8877-14C23A59335A}">
      <x14:table altText="Cash Summary" altTextSummary="Table that summarizes starting cash, spending total, and cash available for each account."/>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5"/>
  <sheetViews>
    <sheetView showGridLines="0" rightToLeft="1" zoomScaleNormal="100" workbookViewId="0"/>
  </sheetViews>
  <sheetFormatPr defaultRowHeight="25.5" customHeight="1" x14ac:dyDescent="0.2"/>
  <cols>
    <col min="1" max="1" width="2.28515625" style="24" customWidth="1"/>
    <col min="2" max="2" width="15.28515625" style="24" customWidth="1"/>
    <col min="3" max="3" width="7.5703125" style="24" customWidth="1"/>
    <col min="4" max="4" width="18.7109375" style="24" customWidth="1"/>
    <col min="5" max="5" width="22.5703125" style="24" customWidth="1"/>
    <col min="6" max="6" width="17.28515625" style="24" customWidth="1"/>
    <col min="7" max="7" width="18.7109375" style="24" customWidth="1"/>
    <col min="8" max="8" width="5.5703125" style="24" customWidth="1"/>
    <col min="9" max="9" width="14.85546875" style="24" bestFit="1" customWidth="1"/>
    <col min="10" max="10" width="16.28515625" style="24" bestFit="1" customWidth="1"/>
    <col min="11" max="12" width="12.7109375" style="24" customWidth="1"/>
    <col min="13" max="16384" width="9.140625" style="24"/>
  </cols>
  <sheetData>
    <row r="1" spans="2:7" ht="38.25" customHeight="1" x14ac:dyDescent="0.2">
      <c r="B1" s="1" t="s">
        <v>32</v>
      </c>
      <c r="C1" s="2"/>
      <c r="D1" s="2"/>
      <c r="E1" s="2"/>
      <c r="F1" s="2"/>
      <c r="G1" s="2"/>
    </row>
    <row r="2" spans="2:7" ht="25.5" customHeight="1" x14ac:dyDescent="0.35">
      <c r="D2" s="4"/>
    </row>
    <row r="3" spans="2:7" ht="25.5" customHeight="1" x14ac:dyDescent="0.2">
      <c r="D3" s="5" t="s">
        <v>8</v>
      </c>
    </row>
    <row r="4" spans="2:7" ht="25.5" customHeight="1" x14ac:dyDescent="0.2">
      <c r="D4" s="6" t="s">
        <v>9</v>
      </c>
      <c r="E4" s="6" t="s">
        <v>10</v>
      </c>
      <c r="F4" s="6" t="s">
        <v>11</v>
      </c>
      <c r="G4" s="6" t="s">
        <v>12</v>
      </c>
    </row>
    <row r="5" spans="2:7" ht="25.5" customHeight="1" x14ac:dyDescent="0.2">
      <c r="D5" s="7" t="s">
        <v>22</v>
      </c>
      <c r="E5" s="10">
        <v>3000</v>
      </c>
      <c r="F5" s="10">
        <f>SUMIF(CashSpent[الحساب],"=" &amp;CashSummaryTable[[#This Row],[الحساب]],CashSpent[المبلغ])</f>
        <v>428</v>
      </c>
      <c r="G5" s="10">
        <f>CashSummaryTable[[#This Row],[المبلغ النقدي الأولي]]-CashSummaryTable[[#This Row],[إجمالي الإنفاق]]</f>
        <v>2572</v>
      </c>
    </row>
    <row r="6" spans="2:7" ht="25.5" customHeight="1" x14ac:dyDescent="0.2">
      <c r="D6" s="7" t="s">
        <v>23</v>
      </c>
      <c r="E6" s="10">
        <v>500</v>
      </c>
      <c r="F6" s="10">
        <f>SUMIF(CashSpent[الحساب],"=" &amp;CashSummaryTable[[#This Row],[الحساب]],CashSpent[المبلغ])</f>
        <v>450</v>
      </c>
      <c r="G6" s="10">
        <f>CashSummaryTable[[#This Row],[المبلغ النقدي الأولي]]-CashSummaryTable[[#This Row],[إجمالي الإنفاق]]</f>
        <v>50</v>
      </c>
    </row>
    <row r="7" spans="2:7" ht="25.5" customHeight="1" x14ac:dyDescent="0.2">
      <c r="D7" s="7" t="s">
        <v>24</v>
      </c>
      <c r="E7" s="10">
        <v>200</v>
      </c>
      <c r="F7" s="10">
        <f>SUMIF(CashSpent[الحساب],"=" &amp;CashSummaryTable[[#This Row],[الحساب]],CashSpent[المبلغ])</f>
        <v>30</v>
      </c>
      <c r="G7" s="10">
        <f>CashSummaryTable[[#This Row],[المبلغ النقدي الأولي]]-CashSummaryTable[[#This Row],[إجمالي الإنفاق]]</f>
        <v>170</v>
      </c>
    </row>
    <row r="8" spans="2:7" ht="25.5" customHeight="1" x14ac:dyDescent="0.2">
      <c r="D8" s="7" t="s">
        <v>25</v>
      </c>
      <c r="E8" s="11">
        <f>SUBTOTAL(109,CashSummaryTable[المبلغ النقدي الأولي])</f>
        <v>3700</v>
      </c>
      <c r="F8" s="11">
        <f>SUBTOTAL(109,CashSummaryTable[إجمالي الإنفاق])</f>
        <v>908</v>
      </c>
      <c r="G8" s="11">
        <f>SUBTOTAL(109,CashSummaryTable[المبلغ النقدي المتبقي])</f>
        <v>2792</v>
      </c>
    </row>
    <row r="9" spans="2:7" ht="25.5" customHeight="1" x14ac:dyDescent="0.2">
      <c r="D9" s="27"/>
      <c r="E9" s="27"/>
      <c r="F9" s="27"/>
      <c r="G9" s="27"/>
    </row>
    <row r="10" spans="2:7" ht="25.5" customHeight="1" x14ac:dyDescent="0.2">
      <c r="D10" s="5" t="s">
        <v>13</v>
      </c>
    </row>
    <row r="11" spans="2:7" ht="25.5" customHeight="1" x14ac:dyDescent="0.2">
      <c r="D11" s="6" t="s">
        <v>14</v>
      </c>
      <c r="E11" s="6" t="s">
        <v>15</v>
      </c>
      <c r="F11" s="6" t="s">
        <v>33</v>
      </c>
      <c r="G11" s="6" t="s">
        <v>9</v>
      </c>
    </row>
    <row r="12" spans="2:7" ht="25.5" customHeight="1" x14ac:dyDescent="0.2">
      <c r="D12" s="23">
        <v>40912</v>
      </c>
      <c r="E12" s="8" t="s">
        <v>16</v>
      </c>
      <c r="F12" s="12">
        <v>40</v>
      </c>
      <c r="G12" s="8" t="s">
        <v>22</v>
      </c>
    </row>
    <row r="13" spans="2:7" ht="25.5" customHeight="1" x14ac:dyDescent="0.2">
      <c r="D13" s="23">
        <v>40913</v>
      </c>
      <c r="E13" s="8" t="s">
        <v>17</v>
      </c>
      <c r="F13" s="12">
        <v>5</v>
      </c>
      <c r="G13" s="8" t="s">
        <v>22</v>
      </c>
    </row>
    <row r="14" spans="2:7" ht="25.5" customHeight="1" x14ac:dyDescent="0.2">
      <c r="D14" s="23">
        <v>40914</v>
      </c>
      <c r="E14" s="8" t="s">
        <v>18</v>
      </c>
      <c r="F14" s="12">
        <v>230</v>
      </c>
      <c r="G14" s="8" t="s">
        <v>23</v>
      </c>
    </row>
    <row r="15" spans="2:7" ht="25.5" customHeight="1" x14ac:dyDescent="0.2">
      <c r="D15" s="23">
        <v>40942</v>
      </c>
      <c r="E15" s="8" t="s">
        <v>19</v>
      </c>
      <c r="F15" s="12">
        <v>70</v>
      </c>
      <c r="G15" s="8" t="s">
        <v>22</v>
      </c>
    </row>
    <row r="16" spans="2:7" ht="25.5" customHeight="1" x14ac:dyDescent="0.2">
      <c r="D16" s="23">
        <v>40946</v>
      </c>
      <c r="E16" s="8" t="s">
        <v>20</v>
      </c>
      <c r="F16" s="12">
        <v>53</v>
      </c>
      <c r="G16" s="8" t="s">
        <v>22</v>
      </c>
    </row>
    <row r="17" spans="2:7" ht="25.5" customHeight="1" x14ac:dyDescent="0.2">
      <c r="D17" s="23">
        <v>40969</v>
      </c>
      <c r="E17" s="8" t="s">
        <v>21</v>
      </c>
      <c r="F17" s="12">
        <v>100</v>
      </c>
      <c r="G17" s="8" t="s">
        <v>23</v>
      </c>
    </row>
    <row r="18" spans="2:7" ht="25.5" customHeight="1" x14ac:dyDescent="0.2">
      <c r="D18" s="23">
        <v>40974</v>
      </c>
      <c r="E18" s="8" t="s">
        <v>18</v>
      </c>
      <c r="F18" s="12">
        <v>230</v>
      </c>
      <c r="G18" s="8" t="s">
        <v>22</v>
      </c>
    </row>
    <row r="19" spans="2:7" ht="25.5" customHeight="1" x14ac:dyDescent="0.2">
      <c r="D19" s="23">
        <v>41005</v>
      </c>
      <c r="E19" s="8" t="s">
        <v>19</v>
      </c>
      <c r="F19" s="12">
        <v>70</v>
      </c>
      <c r="G19" s="8" t="s">
        <v>23</v>
      </c>
    </row>
    <row r="20" spans="2:7" ht="25.5" customHeight="1" x14ac:dyDescent="0.2">
      <c r="B20" s="28" t="s">
        <v>26</v>
      </c>
      <c r="D20" s="23">
        <v>41019</v>
      </c>
      <c r="E20" s="8" t="s">
        <v>16</v>
      </c>
      <c r="F20" s="12">
        <v>30</v>
      </c>
      <c r="G20" s="8" t="s">
        <v>22</v>
      </c>
    </row>
    <row r="21" spans="2:7" ht="25.5" customHeight="1" x14ac:dyDescent="0.2">
      <c r="B21" s="28"/>
      <c r="D21" s="23">
        <v>41032</v>
      </c>
      <c r="E21" s="8" t="s">
        <v>16</v>
      </c>
      <c r="F21" s="12">
        <v>50</v>
      </c>
      <c r="G21" s="8" t="s">
        <v>23</v>
      </c>
    </row>
    <row r="22" spans="2:7" ht="25.5" customHeight="1" x14ac:dyDescent="0.2">
      <c r="B22" s="26">
        <f>CashSummaryTable[[#Totals],[المبلغ النقدي المتبقي]]/CashSummaryTable[[#Totals],[المبلغ النقدي الأولي]]</f>
        <v>0.75459459459459455</v>
      </c>
      <c r="D22" s="23">
        <v>41039</v>
      </c>
      <c r="E22" s="8" t="s">
        <v>16</v>
      </c>
      <c r="F22" s="12">
        <v>30</v>
      </c>
      <c r="G22" s="8" t="s">
        <v>24</v>
      </c>
    </row>
    <row r="23" spans="2:7" ht="25.5" customHeight="1" x14ac:dyDescent="0.2">
      <c r="B23" s="26"/>
    </row>
    <row r="24" spans="2:7" ht="25.5" customHeight="1" x14ac:dyDescent="0.2">
      <c r="B24" s="26"/>
    </row>
    <row r="25" spans="2:7" ht="25.5" customHeight="1" x14ac:dyDescent="0.2">
      <c r="B25" s="9"/>
    </row>
  </sheetData>
  <mergeCells count="3">
    <mergeCell ref="B22:B24"/>
    <mergeCell ref="D9:G9"/>
    <mergeCell ref="B20:B21"/>
  </mergeCells>
  <conditionalFormatting sqref="B22:B24">
    <cfRule type="expression" dxfId="160" priority="7" stopIfTrue="1">
      <formula>$B$22&gt;=0.5</formula>
    </cfRule>
    <cfRule type="expression" dxfId="159" priority="8" stopIfTrue="1">
      <formula>AND($B$22&gt;=0.25,$B$22&lt;0.5)</formula>
    </cfRule>
    <cfRule type="expression" dxfId="158" priority="9" stopIfTrue="1">
      <formula>$B$22&lt;0.25</formula>
    </cfRule>
  </conditionalFormatting>
  <dataValidations count="1">
    <dataValidation type="list" errorStyle="warning" allowBlank="1" showInputMessage="1" showErrorMessage="1" errorTitle="Whoops!" error="The account you entered isn't in your Cash Summary table. You can still use it if you click Yes but the amount you entered won't be included in the summary or the chart." sqref="G12:G22">
      <formula1>AccountList</formula1>
    </dataValidation>
  </dataValidations>
  <pageMargins left="0.7" right="0.7" top="0.75" bottom="0.75" header="0.3" footer="0.3"/>
  <pageSetup scale="98"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51"/>
  <sheetViews>
    <sheetView showGridLines="0" rightToLeft="1" tabSelected="1" zoomScaleNormal="100" workbookViewId="0">
      <selection activeCell="B17" sqref="B17"/>
    </sheetView>
  </sheetViews>
  <sheetFormatPr defaultRowHeight="21.75" customHeight="1" x14ac:dyDescent="0.2"/>
  <cols>
    <col min="1" max="1" width="2.28515625" style="3" customWidth="1"/>
    <col min="2" max="2" width="23.7109375" style="3" customWidth="1"/>
    <col min="3" max="6" width="20.28515625" style="3" customWidth="1"/>
    <col min="7" max="16384" width="9.140625" style="3"/>
  </cols>
  <sheetData>
    <row r="1" spans="1:6" ht="38.25" customHeight="1" x14ac:dyDescent="0.35">
      <c r="A1" s="13"/>
      <c r="B1" s="1" t="s">
        <v>29</v>
      </c>
      <c r="C1" s="2"/>
      <c r="D1" s="2"/>
      <c r="E1" s="2"/>
      <c r="F1" s="14"/>
    </row>
    <row r="2" spans="1:6" s="13" customFormat="1" ht="54.75" customHeight="1" x14ac:dyDescent="0.3">
      <c r="B2" s="15" t="s">
        <v>28</v>
      </c>
      <c r="C2" s="15"/>
      <c r="D2" s="15"/>
      <c r="E2" s="15"/>
    </row>
    <row r="3" spans="1:6" ht="21.75" customHeight="1" x14ac:dyDescent="0.3">
      <c r="B3" s="15"/>
      <c r="C3" s="15"/>
      <c r="D3" s="15"/>
      <c r="E3" s="15"/>
    </row>
    <row r="5" spans="1:6" ht="21.75" customHeight="1" x14ac:dyDescent="0.3">
      <c r="B5" s="15"/>
      <c r="C5" s="15"/>
      <c r="D5" s="15"/>
      <c r="E5" s="15"/>
    </row>
    <row r="6" spans="1:6" ht="21.75" customHeight="1" x14ac:dyDescent="0.3">
      <c r="B6" s="15"/>
      <c r="C6" s="15"/>
      <c r="D6" s="15"/>
      <c r="E6" s="15"/>
    </row>
    <row r="16" spans="1:6" ht="41.25" customHeight="1" x14ac:dyDescent="0.2">
      <c r="B16" s="5" t="s">
        <v>27</v>
      </c>
    </row>
    <row r="17" spans="2:6" ht="18" x14ac:dyDescent="0.2">
      <c r="B17" s="30" t="s">
        <v>34</v>
      </c>
      <c r="C17" s="18"/>
      <c r="D17" s="18"/>
      <c r="E17" s="18"/>
      <c r="F17" s="18"/>
    </row>
    <row r="18" spans="2:6" ht="15" x14ac:dyDescent="0.2">
      <c r="B18" s="18"/>
      <c r="C18" s="32" t="s">
        <v>23</v>
      </c>
      <c r="D18" s="32" t="s">
        <v>22</v>
      </c>
      <c r="E18" s="32" t="s">
        <v>24</v>
      </c>
      <c r="F18" s="33" t="s">
        <v>0</v>
      </c>
    </row>
    <row r="19" spans="2:6" ht="12.75" x14ac:dyDescent="0.2">
      <c r="B19" s="20" t="s">
        <v>1</v>
      </c>
      <c r="C19" s="31">
        <v>230</v>
      </c>
      <c r="D19" s="31">
        <v>45</v>
      </c>
      <c r="E19" s="31"/>
      <c r="F19" s="31">
        <v>275</v>
      </c>
    </row>
    <row r="20" spans="2:6" ht="12.75" x14ac:dyDescent="0.2">
      <c r="B20" s="20" t="s">
        <v>2</v>
      </c>
      <c r="C20" s="31"/>
      <c r="D20" s="31">
        <v>123</v>
      </c>
      <c r="E20" s="31"/>
      <c r="F20" s="31">
        <v>123</v>
      </c>
    </row>
    <row r="21" spans="2:6" ht="12.75" x14ac:dyDescent="0.2">
      <c r="B21" s="20" t="s">
        <v>3</v>
      </c>
      <c r="C21" s="31"/>
      <c r="D21" s="31"/>
      <c r="E21" s="31"/>
      <c r="F21" s="31"/>
    </row>
    <row r="22" spans="2:6" ht="12.75" x14ac:dyDescent="0.2">
      <c r="B22" s="18" t="s">
        <v>21</v>
      </c>
      <c r="C22" s="31">
        <v>100</v>
      </c>
      <c r="D22" s="31"/>
      <c r="E22" s="31"/>
      <c r="F22" s="31">
        <v>100</v>
      </c>
    </row>
    <row r="23" spans="2:6" ht="12.75" x14ac:dyDescent="0.2">
      <c r="B23" s="18" t="s">
        <v>18</v>
      </c>
      <c r="C23" s="31"/>
      <c r="D23" s="31">
        <v>230</v>
      </c>
      <c r="E23" s="31"/>
      <c r="F23" s="31">
        <v>230</v>
      </c>
    </row>
    <row r="24" spans="2:6" ht="12.75" x14ac:dyDescent="0.2">
      <c r="B24" s="20" t="s">
        <v>4</v>
      </c>
      <c r="C24" s="31">
        <v>70</v>
      </c>
      <c r="D24" s="31">
        <v>30</v>
      </c>
      <c r="E24" s="31"/>
      <c r="F24" s="31">
        <v>100</v>
      </c>
    </row>
    <row r="25" spans="2:6" ht="12.75" x14ac:dyDescent="0.2">
      <c r="B25" s="20" t="s">
        <v>5</v>
      </c>
      <c r="C25" s="31"/>
      <c r="D25" s="31"/>
      <c r="E25" s="31"/>
      <c r="F25" s="31"/>
    </row>
    <row r="26" spans="2:6" ht="12.75" x14ac:dyDescent="0.2">
      <c r="B26" s="18" t="s">
        <v>16</v>
      </c>
      <c r="C26" s="31">
        <v>50</v>
      </c>
      <c r="D26" s="31"/>
      <c r="E26" s="31">
        <v>30</v>
      </c>
      <c r="F26" s="31">
        <v>80</v>
      </c>
    </row>
    <row r="27" spans="2:6" ht="12.75" x14ac:dyDescent="0.2">
      <c r="B27" s="20" t="s">
        <v>0</v>
      </c>
      <c r="C27" s="31">
        <v>450</v>
      </c>
      <c r="D27" s="31">
        <v>428</v>
      </c>
      <c r="E27" s="31">
        <v>30</v>
      </c>
      <c r="F27" s="31">
        <v>908</v>
      </c>
    </row>
    <row r="28" spans="2:6" ht="12.75" x14ac:dyDescent="0.2">
      <c r="B28"/>
      <c r="C28"/>
      <c r="D28"/>
      <c r="E28"/>
      <c r="F28"/>
    </row>
    <row r="29" spans="2:6" ht="12.75" x14ac:dyDescent="0.2">
      <c r="B29"/>
      <c r="C29"/>
      <c r="D29"/>
      <c r="E29"/>
      <c r="F29"/>
    </row>
    <row r="30" spans="2:6" ht="12.75" x14ac:dyDescent="0.2">
      <c r="B30"/>
      <c r="C30"/>
      <c r="D30"/>
      <c r="E30"/>
      <c r="F30"/>
    </row>
    <row r="31" spans="2:6" ht="12.75" x14ac:dyDescent="0.2">
      <c r="B31"/>
      <c r="C31"/>
      <c r="D31"/>
      <c r="E31"/>
      <c r="F31"/>
    </row>
    <row r="32" spans="2:6" ht="12.75" x14ac:dyDescent="0.2">
      <c r="B32"/>
      <c r="C32"/>
      <c r="D32"/>
      <c r="E32"/>
      <c r="F32"/>
    </row>
    <row r="33" spans="2:6" ht="12.75" x14ac:dyDescent="0.2">
      <c r="B33"/>
      <c r="C33"/>
      <c r="D33"/>
      <c r="E33"/>
      <c r="F33"/>
    </row>
    <row r="34" spans="2:6" ht="12.75" x14ac:dyDescent="0.2">
      <c r="B34"/>
      <c r="C34"/>
      <c r="D34"/>
      <c r="E34"/>
      <c r="F34"/>
    </row>
    <row r="35" spans="2:6" ht="21.75" customHeight="1" x14ac:dyDescent="0.2">
      <c r="B35"/>
      <c r="C35"/>
      <c r="D35"/>
      <c r="E35"/>
      <c r="F35"/>
    </row>
    <row r="36" spans="2:6" ht="21.75" customHeight="1" x14ac:dyDescent="0.2">
      <c r="B36"/>
      <c r="C36"/>
      <c r="D36"/>
      <c r="E36"/>
      <c r="F36"/>
    </row>
    <row r="37" spans="2:6" ht="21.75" customHeight="1" x14ac:dyDescent="0.2">
      <c r="B37"/>
      <c r="C37"/>
      <c r="D37"/>
      <c r="E37"/>
      <c r="F37"/>
    </row>
    <row r="38" spans="2:6" ht="21.75" customHeight="1" x14ac:dyDescent="0.2">
      <c r="B38"/>
      <c r="C38"/>
      <c r="D38"/>
      <c r="E38"/>
      <c r="F38"/>
    </row>
    <row r="39" spans="2:6" ht="21.75" customHeight="1" x14ac:dyDescent="0.2">
      <c r="B39"/>
      <c r="C39"/>
      <c r="D39"/>
      <c r="E39"/>
      <c r="F39"/>
    </row>
    <row r="40" spans="2:6" ht="21.75" customHeight="1" x14ac:dyDescent="0.2">
      <c r="B40"/>
      <c r="C40"/>
      <c r="D40"/>
      <c r="E40"/>
      <c r="F40"/>
    </row>
    <row r="41" spans="2:6" ht="21.75" customHeight="1" x14ac:dyDescent="0.2">
      <c r="B41"/>
      <c r="C41"/>
      <c r="D41"/>
      <c r="E41"/>
      <c r="F41"/>
    </row>
    <row r="42" spans="2:6" ht="21.75" customHeight="1" x14ac:dyDescent="0.2">
      <c r="B42" s="16"/>
      <c r="C42" s="16"/>
    </row>
    <row r="43" spans="2:6" ht="21.75" customHeight="1" x14ac:dyDescent="0.2">
      <c r="B43" s="16"/>
      <c r="C43" s="16"/>
    </row>
    <row r="44" spans="2:6" ht="21.75" customHeight="1" x14ac:dyDescent="0.2">
      <c r="B44" s="16"/>
      <c r="C44" s="16"/>
    </row>
    <row r="45" spans="2:6" ht="21.75" customHeight="1" x14ac:dyDescent="0.2">
      <c r="B45" s="16"/>
      <c r="C45" s="16"/>
    </row>
    <row r="46" spans="2:6" ht="21.75" customHeight="1" x14ac:dyDescent="0.2">
      <c r="B46" s="16"/>
      <c r="C46" s="16"/>
    </row>
    <row r="47" spans="2:6" ht="21.75" customHeight="1" x14ac:dyDescent="0.2">
      <c r="B47" s="16"/>
      <c r="C47" s="16"/>
    </row>
    <row r="48" spans="2:6" ht="21.75" customHeight="1" x14ac:dyDescent="0.2">
      <c r="B48" s="16"/>
      <c r="C48" s="16"/>
    </row>
    <row r="49" spans="2:3" ht="21.75" customHeight="1" x14ac:dyDescent="0.2">
      <c r="B49" s="16"/>
      <c r="C49" s="16"/>
    </row>
    <row r="50" spans="2:3" ht="21.75" customHeight="1" x14ac:dyDescent="0.2">
      <c r="B50" s="16"/>
      <c r="C50" s="16"/>
    </row>
    <row r="51" spans="2:3" ht="21.75" customHeight="1" x14ac:dyDescent="0.2">
      <c r="B51" s="16"/>
      <c r="C51" s="16"/>
    </row>
  </sheetData>
  <printOptions horizontalCentered="1"/>
  <pageMargins left="0.7" right="0.7" top="0.7" bottom="0.7" header="0.3" footer="0.3"/>
  <pageSetup scale="80"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rightToLeft="1" workbookViewId="0">
      <selection sqref="A1:XFD1048576"/>
    </sheetView>
  </sheetViews>
  <sheetFormatPr defaultRowHeight="21.75" customHeight="1" x14ac:dyDescent="0.2"/>
  <cols>
    <col min="1" max="1" width="2.28515625" style="24" customWidth="1"/>
    <col min="2" max="2" width="16.42578125" style="24" customWidth="1"/>
    <col min="3" max="3" width="16.28515625" style="24" customWidth="1"/>
    <col min="4" max="4" width="6.5703125" style="24" customWidth="1"/>
    <col min="5" max="5" width="7" style="24" customWidth="1"/>
    <col min="6" max="6" width="16.5703125" style="24" customWidth="1"/>
    <col min="7" max="13" width="8.140625" style="24" customWidth="1"/>
    <col min="14" max="14" width="11.28515625" style="24" bestFit="1" customWidth="1"/>
    <col min="15" max="16384" width="9.140625" style="24"/>
  </cols>
  <sheetData>
    <row r="1" spans="2:14" ht="38.25" customHeight="1" x14ac:dyDescent="0.35">
      <c r="B1" s="1" t="s">
        <v>30</v>
      </c>
      <c r="C1" s="14"/>
      <c r="D1" s="14"/>
      <c r="E1" s="14"/>
      <c r="F1" s="14"/>
      <c r="G1" s="14"/>
      <c r="H1" s="14"/>
    </row>
    <row r="2" spans="2:14" ht="21.75" customHeight="1" x14ac:dyDescent="0.2">
      <c r="B2" s="17" t="s">
        <v>31</v>
      </c>
    </row>
    <row r="3" spans="2:14" ht="21.75" customHeight="1" x14ac:dyDescent="0.2">
      <c r="B3" s="25" t="s">
        <v>34</v>
      </c>
      <c r="C3" s="21" t="s">
        <v>6</v>
      </c>
      <c r="D3" s="18"/>
      <c r="E3" s="18"/>
      <c r="F3" s="18"/>
      <c r="G3" s="29"/>
      <c r="H3" s="29"/>
      <c r="I3" s="29"/>
      <c r="J3" s="29"/>
      <c r="K3" s="29"/>
      <c r="L3" s="29"/>
      <c r="M3" s="29"/>
      <c r="N3" s="29"/>
    </row>
    <row r="4" spans="2:14" ht="21.75" customHeight="1" x14ac:dyDescent="0.2">
      <c r="B4" s="21" t="s">
        <v>7</v>
      </c>
      <c r="C4" s="18" t="s">
        <v>23</v>
      </c>
      <c r="D4" s="18" t="s">
        <v>22</v>
      </c>
      <c r="E4" s="18" t="s">
        <v>24</v>
      </c>
      <c r="F4" s="19" t="s">
        <v>0</v>
      </c>
      <c r="G4" s="29"/>
      <c r="H4" s="29"/>
      <c r="I4" s="29"/>
      <c r="J4" s="29"/>
      <c r="K4" s="29"/>
      <c r="L4" s="29"/>
      <c r="M4" s="29"/>
      <c r="N4" s="29"/>
    </row>
    <row r="5" spans="2:14" ht="21.75" customHeight="1" x14ac:dyDescent="0.2">
      <c r="B5" s="20" t="s">
        <v>1</v>
      </c>
      <c r="C5" s="22">
        <v>230</v>
      </c>
      <c r="D5" s="22">
        <v>45</v>
      </c>
      <c r="E5" s="22"/>
      <c r="F5" s="22">
        <v>275</v>
      </c>
      <c r="G5" s="29"/>
      <c r="H5" s="29"/>
      <c r="I5" s="29"/>
      <c r="J5" s="29"/>
      <c r="K5" s="29"/>
      <c r="L5" s="29"/>
      <c r="M5" s="29"/>
      <c r="N5" s="29"/>
    </row>
    <row r="6" spans="2:14" ht="21.75" customHeight="1" x14ac:dyDescent="0.2">
      <c r="B6" s="20" t="s">
        <v>2</v>
      </c>
      <c r="C6" s="22"/>
      <c r="D6" s="22">
        <v>123</v>
      </c>
      <c r="E6" s="22"/>
      <c r="F6" s="22">
        <v>123</v>
      </c>
      <c r="G6" s="29"/>
      <c r="H6" s="29"/>
      <c r="I6" s="29"/>
      <c r="J6" s="29"/>
      <c r="K6" s="29"/>
      <c r="L6" s="29"/>
      <c r="M6" s="29"/>
      <c r="N6" s="29"/>
    </row>
    <row r="7" spans="2:14" ht="21.75" customHeight="1" x14ac:dyDescent="0.2">
      <c r="B7" s="20" t="s">
        <v>3</v>
      </c>
      <c r="C7" s="22">
        <v>100</v>
      </c>
      <c r="D7" s="22">
        <v>230</v>
      </c>
      <c r="E7" s="22"/>
      <c r="F7" s="22">
        <v>330</v>
      </c>
      <c r="G7" s="29"/>
      <c r="H7" s="29"/>
      <c r="I7" s="29"/>
      <c r="J7" s="29"/>
      <c r="K7" s="29"/>
      <c r="L7" s="29"/>
      <c r="M7" s="29"/>
      <c r="N7" s="29"/>
    </row>
    <row r="8" spans="2:14" ht="21.75" customHeight="1" x14ac:dyDescent="0.2">
      <c r="B8" s="20" t="s">
        <v>4</v>
      </c>
      <c r="C8" s="22">
        <v>70</v>
      </c>
      <c r="D8" s="22">
        <v>30</v>
      </c>
      <c r="E8" s="22"/>
      <c r="F8" s="22">
        <v>100</v>
      </c>
      <c r="G8" s="29"/>
      <c r="H8" s="29"/>
      <c r="I8" s="29"/>
      <c r="J8" s="29"/>
      <c r="K8" s="29"/>
      <c r="L8" s="29"/>
      <c r="M8" s="29"/>
      <c r="N8" s="29"/>
    </row>
    <row r="9" spans="2:14" ht="21.75" customHeight="1" x14ac:dyDescent="0.2">
      <c r="B9" s="20" t="s">
        <v>5</v>
      </c>
      <c r="C9" s="22">
        <v>50</v>
      </c>
      <c r="D9" s="22"/>
      <c r="E9" s="22">
        <v>30</v>
      </c>
      <c r="F9" s="22">
        <v>80</v>
      </c>
    </row>
    <row r="10" spans="2:14" ht="21.75" customHeight="1" x14ac:dyDescent="0.2">
      <c r="B10" s="20" t="s">
        <v>0</v>
      </c>
      <c r="C10" s="22">
        <v>450</v>
      </c>
      <c r="D10" s="22">
        <v>428</v>
      </c>
      <c r="E10" s="22">
        <v>30</v>
      </c>
      <c r="F10" s="22">
        <v>908</v>
      </c>
    </row>
    <row r="11" spans="2:14" ht="21.75" customHeight="1" x14ac:dyDescent="0.2">
      <c r="B11" s="29"/>
      <c r="C11" s="29"/>
      <c r="D11" s="29"/>
      <c r="E11" s="29"/>
      <c r="F11" s="29"/>
    </row>
    <row r="12" spans="2:14" ht="21.75" customHeight="1" x14ac:dyDescent="0.2">
      <c r="B12" s="29"/>
      <c r="C12" s="29"/>
      <c r="D12" s="29"/>
      <c r="E12" s="29"/>
      <c r="F12" s="29"/>
    </row>
    <row r="13" spans="2:14" ht="21.75" customHeight="1" x14ac:dyDescent="0.2">
      <c r="B13" s="29"/>
      <c r="C13" s="29"/>
      <c r="D13" s="29"/>
      <c r="E13" s="29"/>
      <c r="F13" s="29"/>
    </row>
    <row r="14" spans="2:14" ht="21.75" customHeight="1" x14ac:dyDescent="0.2">
      <c r="B14" s="29"/>
      <c r="C14" s="29"/>
      <c r="D14" s="29"/>
      <c r="E14" s="29"/>
      <c r="F14" s="29"/>
    </row>
    <row r="15" spans="2:14" ht="21.75" customHeight="1" x14ac:dyDescent="0.2">
      <c r="B15" s="29"/>
      <c r="C15" s="29"/>
      <c r="D15" s="29"/>
      <c r="E15" s="29"/>
      <c r="F15" s="29"/>
    </row>
    <row r="16" spans="2:14" ht="21.75" customHeight="1" x14ac:dyDescent="0.2">
      <c r="B16" s="29"/>
      <c r="C16" s="29"/>
      <c r="D16" s="29"/>
      <c r="E16" s="29"/>
      <c r="F16" s="29"/>
    </row>
    <row r="17" spans="2:4" ht="21.75" customHeight="1" x14ac:dyDescent="0.2">
      <c r="B17" s="29"/>
      <c r="C17" s="29"/>
      <c r="D17" s="29"/>
    </row>
    <row r="18" spans="2:4" ht="21.75" customHeight="1" x14ac:dyDescent="0.2">
      <c r="B18" s="29"/>
      <c r="C18" s="29"/>
      <c r="D18" s="29"/>
    </row>
    <row r="19" spans="2:4" ht="21.75" customHeight="1" x14ac:dyDescent="0.2">
      <c r="B19" s="29"/>
      <c r="C19" s="29"/>
      <c r="D19" s="29"/>
    </row>
    <row r="20" spans="2:4" ht="21.75" customHeight="1" x14ac:dyDescent="0.2">
      <c r="B20" s="29"/>
      <c r="C20" s="29"/>
      <c r="D20" s="29"/>
    </row>
    <row r="21" spans="2:4" ht="21.75" customHeight="1" x14ac:dyDescent="0.2">
      <c r="B21" s="29"/>
      <c r="C21" s="29"/>
    </row>
    <row r="22" spans="2:4" ht="21.75" customHeight="1" x14ac:dyDescent="0.2">
      <c r="B22" s="29"/>
      <c r="C22" s="29"/>
    </row>
    <row r="23" spans="2:4" ht="21.75" customHeight="1" x14ac:dyDescent="0.2">
      <c r="B23" s="29"/>
      <c r="C23" s="29"/>
    </row>
    <row r="24" spans="2:4" ht="21.75" customHeight="1" x14ac:dyDescent="0.2">
      <c r="B24" s="29"/>
      <c r="C24" s="29"/>
    </row>
    <row r="25" spans="2:4" ht="21.75" customHeight="1" x14ac:dyDescent="0.2">
      <c r="B25" s="29"/>
      <c r="C25" s="29"/>
    </row>
    <row r="26" spans="2:4" ht="21.75" customHeight="1" x14ac:dyDescent="0.2">
      <c r="B26" s="29"/>
      <c r="C26" s="29"/>
    </row>
    <row r="27" spans="2:4" ht="21.75" customHeight="1" x14ac:dyDescent="0.2">
      <c r="B27" s="29"/>
      <c r="C27" s="29"/>
    </row>
    <row r="28" spans="2:4" ht="21.75" customHeight="1" x14ac:dyDescent="0.2">
      <c r="B28" s="29"/>
      <c r="C28" s="29"/>
    </row>
    <row r="29" spans="2:4" ht="21.75" customHeight="1" x14ac:dyDescent="0.2">
      <c r="B29" s="29"/>
      <c r="C29" s="29"/>
    </row>
    <row r="30" spans="2:4" ht="21.75" customHeight="1" x14ac:dyDescent="0.2">
      <c r="B30" s="29"/>
      <c r="C30" s="29"/>
    </row>
    <row r="31" spans="2:4" ht="21.75" customHeight="1" x14ac:dyDescent="0.2">
      <c r="B31" s="29"/>
      <c r="C31" s="29"/>
    </row>
    <row r="32" spans="2:4" ht="21.75" customHeight="1" x14ac:dyDescent="0.2">
      <c r="B32" s="29"/>
      <c r="C32" s="29"/>
    </row>
    <row r="33" spans="2:3" ht="21.75" customHeight="1" x14ac:dyDescent="0.2">
      <c r="B33" s="29"/>
      <c r="C33" s="29"/>
    </row>
    <row r="34" spans="2:3" ht="21.75" customHeight="1" x14ac:dyDescent="0.2">
      <c r="B34" s="29"/>
      <c r="C34" s="29"/>
    </row>
    <row r="35" spans="2:3" ht="21.75" customHeight="1" x14ac:dyDescent="0.2">
      <c r="B35" s="29"/>
      <c r="C35" s="29"/>
    </row>
    <row r="36" spans="2:3" ht="21.75" customHeight="1" x14ac:dyDescent="0.2">
      <c r="B36" s="29"/>
      <c r="C36" s="29"/>
    </row>
    <row r="37" spans="2:3" ht="21.75" customHeight="1" x14ac:dyDescent="0.2">
      <c r="B37" s="29"/>
      <c r="C37" s="29"/>
    </row>
  </sheetData>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90312ced-24b1-4a04-9112-3ea331aa5919" xsi:nil="true"/>
    <ApprovalStatus xmlns="90312ced-24b1-4a04-9112-3ea331aa5919">InProgress</ApprovalStatus>
    <MarketSpecific xmlns="90312ced-24b1-4a04-9112-3ea331aa5919">false</MarketSpecific>
    <LocComments xmlns="90312ced-24b1-4a04-9112-3ea331aa5919" xsi:nil="true"/>
    <LocLastLocAttemptVersionTypeLookup xmlns="90312ced-24b1-4a04-9112-3ea331aa5919" xsi:nil="true"/>
    <DirectSourceMarket xmlns="90312ced-24b1-4a04-9112-3ea331aa5919">english</DirectSourceMarket>
    <ThumbnailAssetId xmlns="90312ced-24b1-4a04-9112-3ea331aa5919" xsi:nil="true"/>
    <PrimaryImageGen xmlns="90312ced-24b1-4a04-9112-3ea331aa5919">true</PrimaryImageGen>
    <LocNewPublishedVersionLookup xmlns="90312ced-24b1-4a04-9112-3ea331aa5919" xsi:nil="true"/>
    <LegacyData xmlns="90312ced-24b1-4a04-9112-3ea331aa5919" xsi:nil="true"/>
    <LocRecommendedHandoff xmlns="90312ced-24b1-4a04-9112-3ea331aa5919" xsi:nil="true"/>
    <BusinessGroup xmlns="90312ced-24b1-4a04-9112-3ea331aa5919" xsi:nil="true"/>
    <BlockPublish xmlns="90312ced-24b1-4a04-9112-3ea331aa5919">false</BlockPublish>
    <TPFriendlyName xmlns="90312ced-24b1-4a04-9112-3ea331aa5919" xsi:nil="true"/>
    <LocOverallPublishStatusLookup xmlns="90312ced-24b1-4a04-9112-3ea331aa5919" xsi:nil="true"/>
    <NumericId xmlns="90312ced-24b1-4a04-9112-3ea331aa5919" xsi:nil="true"/>
    <APEditor xmlns="90312ced-24b1-4a04-9112-3ea331aa5919">
      <UserInfo>
        <DisplayName/>
        <AccountId xsi:nil="true"/>
        <AccountType/>
      </UserInfo>
    </APEditor>
    <SourceTitle xmlns="90312ced-24b1-4a04-9112-3ea331aa5919" xsi:nil="true"/>
    <OpenTemplate xmlns="90312ced-24b1-4a04-9112-3ea331aa5919">true</OpenTemplate>
    <LocOverallLocStatusLookup xmlns="90312ced-24b1-4a04-9112-3ea331aa5919" xsi:nil="true"/>
    <UALocComments xmlns="90312ced-24b1-4a04-9112-3ea331aa5919" xsi:nil="true"/>
    <ParentAssetId xmlns="90312ced-24b1-4a04-9112-3ea331aa5919" xsi:nil="true"/>
    <IntlLangReviewDate xmlns="90312ced-24b1-4a04-9112-3ea331aa5919" xsi:nil="true"/>
    <FeatureTagsTaxHTField0 xmlns="90312ced-24b1-4a04-9112-3ea331aa5919">
      <Terms xmlns="http://schemas.microsoft.com/office/infopath/2007/PartnerControls"/>
    </FeatureTagsTaxHTField0>
    <PublishStatusLookup xmlns="90312ced-24b1-4a04-9112-3ea331aa5919">
      <Value>320354</Value>
    </PublishStatusLookup>
    <Providers xmlns="90312ced-24b1-4a04-9112-3ea331aa5919" xsi:nil="true"/>
    <MachineTranslated xmlns="90312ced-24b1-4a04-9112-3ea331aa5919">false</MachineTranslated>
    <OriginalSourceMarket xmlns="90312ced-24b1-4a04-9112-3ea331aa5919">english</OriginalSourceMarket>
    <APDescription xmlns="90312ced-24b1-4a04-9112-3ea331aa5919">Tracking your money just got easier with this personal money tracker. Enter your starting cash total and each of your transactions and allow Excel to do the rest. Slice and dice your spening by account using slicers.</APDescription>
    <ClipArtFilename xmlns="90312ced-24b1-4a04-9112-3ea331aa5919" xsi:nil="true"/>
    <ContentItem xmlns="90312ced-24b1-4a04-9112-3ea331aa5919" xsi:nil="true"/>
    <TPInstallLocation xmlns="90312ced-24b1-4a04-9112-3ea331aa5919" xsi:nil="true"/>
    <PublishTargets xmlns="90312ced-24b1-4a04-9112-3ea331aa5919">OfficeOnlineVNext</PublishTargets>
    <TimesCloned xmlns="90312ced-24b1-4a04-9112-3ea331aa5919" xsi:nil="true"/>
    <AssetStart xmlns="90312ced-24b1-4a04-9112-3ea331aa5919">2011-11-15T22:56:00+00:00</AssetStart>
    <Provider xmlns="90312ced-24b1-4a04-9112-3ea331aa5919" xsi:nil="true"/>
    <AcquiredFrom xmlns="90312ced-24b1-4a04-9112-3ea331aa5919">Internal MS</AcquiredFrom>
    <FriendlyTitle xmlns="90312ced-24b1-4a04-9112-3ea331aa5919" xsi:nil="true"/>
    <LastHandOff xmlns="90312ced-24b1-4a04-9112-3ea331aa5919" xsi:nil="true"/>
    <TPClientViewer xmlns="90312ced-24b1-4a04-9112-3ea331aa5919" xsi:nil="true"/>
    <TemplateStatus xmlns="90312ced-24b1-4a04-9112-3ea331aa5919">Complete</TemplateStatus>
    <Downloads xmlns="90312ced-24b1-4a04-9112-3ea331aa5919">0</Downloads>
    <OOCacheId xmlns="90312ced-24b1-4a04-9112-3ea331aa5919" xsi:nil="true"/>
    <IsDeleted xmlns="90312ced-24b1-4a04-9112-3ea331aa5919">false</IsDeleted>
    <LocPublishedDependentAssetsLookup xmlns="90312ced-24b1-4a04-9112-3ea331aa5919" xsi:nil="true"/>
    <AssetExpire xmlns="90312ced-24b1-4a04-9112-3ea331aa5919">2029-05-12T07:00:00+00:00</AssetExpire>
    <DSATActionTaken xmlns="90312ced-24b1-4a04-9112-3ea331aa5919" xsi:nil="true"/>
    <CSXSubmissionMarket xmlns="90312ced-24b1-4a04-9112-3ea331aa5919" xsi:nil="true"/>
    <TPExecutable xmlns="90312ced-24b1-4a04-9112-3ea331aa5919" xsi:nil="true"/>
    <EditorialTags xmlns="90312ced-24b1-4a04-9112-3ea331aa5919" xsi:nil="true"/>
    <SubmitterId xmlns="90312ced-24b1-4a04-9112-3ea331aa5919" xsi:nil="true"/>
    <ApprovalLog xmlns="90312ced-24b1-4a04-9112-3ea331aa5919" xsi:nil="true"/>
    <AssetType xmlns="90312ced-24b1-4a04-9112-3ea331aa5919">TP</AssetType>
    <BugNumber xmlns="90312ced-24b1-4a04-9112-3ea331aa5919" xsi:nil="true"/>
    <CSXSubmissionDate xmlns="90312ced-24b1-4a04-9112-3ea331aa5919" xsi:nil="true"/>
    <CSXUpdate xmlns="90312ced-24b1-4a04-9112-3ea331aa5919">false</CSXUpdate>
    <Milestone xmlns="90312ced-24b1-4a04-9112-3ea331aa5919" xsi:nil="true"/>
    <RecommendationsModifier xmlns="90312ced-24b1-4a04-9112-3ea331aa5919" xsi:nil="true"/>
    <OriginAsset xmlns="90312ced-24b1-4a04-9112-3ea331aa5919" xsi:nil="true"/>
    <TPComponent xmlns="90312ced-24b1-4a04-9112-3ea331aa5919" xsi:nil="true"/>
    <AssetId xmlns="90312ced-24b1-4a04-9112-3ea331aa5919">TP102780243</AssetId>
    <IntlLocPriority xmlns="90312ced-24b1-4a04-9112-3ea331aa5919" xsi:nil="true"/>
    <PolicheckWords xmlns="90312ced-24b1-4a04-9112-3ea331aa5919" xsi:nil="true"/>
    <TPLaunchHelpLink xmlns="90312ced-24b1-4a04-9112-3ea331aa5919" xsi:nil="true"/>
    <TPApplication xmlns="90312ced-24b1-4a04-9112-3ea331aa5919" xsi:nil="true"/>
    <CrawlForDependencies xmlns="90312ced-24b1-4a04-9112-3ea331aa5919">false</CrawlForDependencies>
    <HandoffToMSDN xmlns="90312ced-24b1-4a04-9112-3ea331aa5919" xsi:nil="true"/>
    <PlannedPubDate xmlns="90312ced-24b1-4a04-9112-3ea331aa5919" xsi:nil="true"/>
    <IntlLangReviewer xmlns="90312ced-24b1-4a04-9112-3ea331aa5919" xsi:nil="true"/>
    <TrustLevel xmlns="90312ced-24b1-4a04-9112-3ea331aa5919">1 Microsoft Managed Content</TrustLevel>
    <LocLastLocAttemptVersionLookup xmlns="90312ced-24b1-4a04-9112-3ea331aa5919">689214</LocLastLocAttemptVersionLookup>
    <LocProcessedForHandoffsLookup xmlns="90312ced-24b1-4a04-9112-3ea331aa5919" xsi:nil="true"/>
    <IsSearchable xmlns="90312ced-24b1-4a04-9112-3ea331aa5919">true</IsSearchable>
    <TemplateTemplateType xmlns="90312ced-24b1-4a04-9112-3ea331aa5919">Excel Chart Template</TemplateTemplateType>
    <CampaignTagsTaxHTField0 xmlns="90312ced-24b1-4a04-9112-3ea331aa5919">
      <Terms xmlns="http://schemas.microsoft.com/office/infopath/2007/PartnerControls"/>
    </CampaignTagsTaxHTField0>
    <TPNamespace xmlns="90312ced-24b1-4a04-9112-3ea331aa5919" xsi:nil="true"/>
    <LocOverallPreviewStatusLookup xmlns="90312ced-24b1-4a04-9112-3ea331aa5919" xsi:nil="true"/>
    <TaxCatchAll xmlns="90312ced-24b1-4a04-9112-3ea331aa5919"/>
    <Markets xmlns="90312ced-24b1-4a04-9112-3ea331aa5919"/>
    <UAProjectedTotalWords xmlns="90312ced-24b1-4a04-9112-3ea331aa5919" xsi:nil="true"/>
    <IntlLangReview xmlns="90312ced-24b1-4a04-9112-3ea331aa5919" xsi:nil="true"/>
    <OutputCachingOn xmlns="90312ced-24b1-4a04-9112-3ea331aa5919">false</OutputCachingOn>
    <AverageRating xmlns="90312ced-24b1-4a04-9112-3ea331aa5919" xsi:nil="true"/>
    <APAuthor xmlns="90312ced-24b1-4a04-9112-3ea331aa5919">
      <UserInfo>
        <DisplayName>REDMOND\matthos</DisplayName>
        <AccountId>59</AccountId>
        <AccountType/>
      </UserInfo>
    </APAuthor>
    <LocManualTestRequired xmlns="90312ced-24b1-4a04-9112-3ea331aa5919">false</LocManualTestRequired>
    <TPCommandLine xmlns="90312ced-24b1-4a04-9112-3ea331aa5919" xsi:nil="true"/>
    <TPAppVersion xmlns="90312ced-24b1-4a04-9112-3ea331aa5919" xsi:nil="true"/>
    <EditorialStatus xmlns="90312ced-24b1-4a04-9112-3ea331aa5919">Complete</EditorialStatus>
    <LastModifiedDateTime xmlns="90312ced-24b1-4a04-9112-3ea331aa5919" xsi:nil="true"/>
    <ScenarioTagsTaxHTField0 xmlns="90312ced-24b1-4a04-9112-3ea331aa5919">
      <Terms xmlns="http://schemas.microsoft.com/office/infopath/2007/PartnerControls"/>
    </ScenarioTagsTaxHTField0>
    <LocProcessedForMarketsLookup xmlns="90312ced-24b1-4a04-9112-3ea331aa5919" xsi:nil="true"/>
    <TPLaunchHelpLinkType xmlns="90312ced-24b1-4a04-9112-3ea331aa5919">Template</TPLaunchHelpLinkType>
    <OriginalRelease xmlns="90312ced-24b1-4a04-9112-3ea331aa5919">15</OriginalRelease>
    <LocalizationTagsTaxHTField0 xmlns="90312ced-24b1-4a04-9112-3ea331aa5919">
      <Terms xmlns="http://schemas.microsoft.com/office/infopath/2007/PartnerControls"/>
    </LocalizationTagsTaxHTField0>
    <UACurrentWords xmlns="90312ced-24b1-4a04-9112-3ea331aa5919" xsi:nil="true"/>
    <ArtSampleDocs xmlns="90312ced-24b1-4a04-9112-3ea331aa5919" xsi:nil="true"/>
    <UALocRecommendation xmlns="90312ced-24b1-4a04-9112-3ea331aa5919">Localize</UALocRecommendation>
    <Manager xmlns="90312ced-24b1-4a04-9112-3ea331aa5919" xsi:nil="true"/>
    <LocOverallHandbackStatusLookup xmlns="90312ced-24b1-4a04-9112-3ea331aa5919" xsi:nil="true"/>
    <ShowIn xmlns="90312ced-24b1-4a04-9112-3ea331aa5919">Show everywhere</ShowIn>
    <UANotes xmlns="90312ced-24b1-4a04-9112-3ea331aa5919" xsi:nil="true"/>
    <InternalTagsTaxHTField0 xmlns="90312ced-24b1-4a04-9112-3ea331aa5919">
      <Terms xmlns="http://schemas.microsoft.com/office/infopath/2007/PartnerControls"/>
    </InternalTagsTaxHTField0>
    <CSXHash xmlns="90312ced-24b1-4a04-9112-3ea331aa5919" xsi:nil="true"/>
    <VoteCount xmlns="90312ced-24b1-4a04-9112-3ea331aa5919" xsi:nil="true"/>
    <Component xmlns="41ef7931-2f43-42ee-9374-56eb6ce620f4" xsi:nil="true"/>
    <Description0 xmlns="41ef7931-2f43-42ee-9374-56eb6ce620f4" xsi:nil="true"/>
    <LocMarketGroupTiers2 xmlns="90312ced-24b1-4a04-9112-3ea331aa591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A527E9BDFA242146B59EAA0A2BBC516804009EC5643677B736459CE4ACB8094A990F" ma:contentTypeVersion="69" ma:contentTypeDescription="Create a new document." ma:contentTypeScope="" ma:versionID="652eb7346005af65e04088badddd82f5">
  <xsd:schema xmlns:xsd="http://www.w3.org/2001/XMLSchema" xmlns:xs="http://www.w3.org/2001/XMLSchema" xmlns:p="http://schemas.microsoft.com/office/2006/metadata/properties" xmlns:ns2="90312ced-24b1-4a04-9112-3ea331aa5919" xmlns:ns3="41ef7931-2f43-42ee-9374-56eb6ce620f4" targetNamespace="http://schemas.microsoft.com/office/2006/metadata/properties" ma:root="true" ma:fieldsID="a1a5f1565ce8526d5f683002e14b63f8" ns2:_="" ns3:_="">
    <xsd:import namespace="90312ced-24b1-4a04-9112-3ea331aa5919"/>
    <xsd:import namespace="41ef7931-2f43-42ee-9374-56eb6ce620f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12ced-24b1-4a04-9112-3ea331aa591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6e3a7210-f659-47eb-b7d4-9ee2aecd62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9AC07437-707F-44C4-B152-C4FC4019B6ED}" ma:internalName="CSXSubmissionMarket" ma:readOnly="false" ma:showField="MarketName" ma:web="90312ced-24b1-4a04-9112-3ea331aa5919">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c4a199ee-c7bc-4bbc-b513-88b9b062696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265EC822-753B-4D08-ABD2-7528F7EA7549}" ma:internalName="InProjectListLookup" ma:readOnly="true" ma:showField="InProjectLis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deadd727-1c15-4aef-bbd3-8cf4bcd7f367}"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265EC822-753B-4D08-ABD2-7528F7EA7549}" ma:internalName="LastCompleteVersionLookup" ma:readOnly="true" ma:showField="LastComplete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265EC822-753B-4D08-ABD2-7528F7EA7549}" ma:internalName="LastPreviewErrorLookup" ma:readOnly="true" ma:showField="LastPreviewError"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265EC822-753B-4D08-ABD2-7528F7EA7549}" ma:internalName="LastPreviewResultLookup" ma:readOnly="true" ma:showField="LastPreviewResul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265EC822-753B-4D08-ABD2-7528F7EA7549}" ma:internalName="LastPreviewAttemptDateLookup" ma:readOnly="true" ma:showField="LastPreviewAttemptDat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265EC822-753B-4D08-ABD2-7528F7EA7549}" ma:internalName="LastPreviewedByLookup" ma:readOnly="true" ma:showField="LastPreviewedBy"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265EC822-753B-4D08-ABD2-7528F7EA7549}" ma:internalName="LastPreviewTimeLookup" ma:readOnly="true" ma:showField="LastPreviewTi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265EC822-753B-4D08-ABD2-7528F7EA7549}" ma:internalName="LastPreviewVersionLookup" ma:readOnly="true" ma:showField="LastPreview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265EC822-753B-4D08-ABD2-7528F7EA7549}" ma:internalName="LastPublishErrorLookup" ma:readOnly="true" ma:showField="LastPublishError"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265EC822-753B-4D08-ABD2-7528F7EA7549}" ma:internalName="LastPublishResultLookup" ma:readOnly="true" ma:showField="LastPublishResul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265EC822-753B-4D08-ABD2-7528F7EA7549}" ma:internalName="LastPublishAttemptDateLookup" ma:readOnly="true" ma:showField="LastPublishAttemptDat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265EC822-753B-4D08-ABD2-7528F7EA7549}" ma:internalName="LastPublishedByLookup" ma:readOnly="true" ma:showField="LastPublishedBy"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265EC822-753B-4D08-ABD2-7528F7EA7549}" ma:internalName="LastPublishTimeLookup" ma:readOnly="true" ma:showField="LastPublishTi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265EC822-753B-4D08-ABD2-7528F7EA7549}" ma:internalName="LastPublishVersionLookup" ma:readOnly="true" ma:showField="LastPublish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1F0DC429-C65C-4AF3-B99B-271EB3084235}" ma:internalName="LocLastLocAttemptVersionLookup" ma:readOnly="false" ma:showField="LastLocAttemptVersion" ma:web="90312ced-24b1-4a04-9112-3ea331aa5919">
      <xsd:simpleType>
        <xsd:restriction base="dms:Lookup"/>
      </xsd:simpleType>
    </xsd:element>
    <xsd:element name="LocLastLocAttemptVersionTypeLookup" ma:index="72" nillable="true" ma:displayName="Loc Last Loc Attempt Version Type" ma:default="" ma:list="{1F0DC429-C65C-4AF3-B99B-271EB3084235}" ma:internalName="LocLastLocAttemptVersionTypeLookup" ma:readOnly="true" ma:showField="LastLocAttemptVersionType" ma:web="90312ced-24b1-4a04-9112-3ea331aa5919">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1F0DC429-C65C-4AF3-B99B-271EB3084235}" ma:internalName="LocNewPublishedVersionLookup" ma:readOnly="true" ma:showField="NewPublishedVersion" ma:web="90312ced-24b1-4a04-9112-3ea331aa5919">
      <xsd:simpleType>
        <xsd:restriction base="dms:Lookup"/>
      </xsd:simpleType>
    </xsd:element>
    <xsd:element name="LocOverallHandbackStatusLookup" ma:index="76" nillable="true" ma:displayName="Loc Overall Handback Status" ma:default="" ma:list="{1F0DC429-C65C-4AF3-B99B-271EB3084235}" ma:internalName="LocOverallHandbackStatusLookup" ma:readOnly="true" ma:showField="OverallHandbackStatus" ma:web="90312ced-24b1-4a04-9112-3ea331aa5919">
      <xsd:simpleType>
        <xsd:restriction base="dms:Lookup"/>
      </xsd:simpleType>
    </xsd:element>
    <xsd:element name="LocOverallLocStatusLookup" ma:index="77" nillable="true" ma:displayName="Loc Overall Localize Status" ma:default="" ma:list="{1F0DC429-C65C-4AF3-B99B-271EB3084235}" ma:internalName="LocOverallLocStatusLookup" ma:readOnly="true" ma:showField="OverallLocStatus" ma:web="90312ced-24b1-4a04-9112-3ea331aa5919">
      <xsd:simpleType>
        <xsd:restriction base="dms:Lookup"/>
      </xsd:simpleType>
    </xsd:element>
    <xsd:element name="LocOverallPreviewStatusLookup" ma:index="78" nillable="true" ma:displayName="Loc Overall Preview Status" ma:default="" ma:list="{1F0DC429-C65C-4AF3-B99B-271EB3084235}" ma:internalName="LocOverallPreviewStatusLookup" ma:readOnly="true" ma:showField="OverallPreviewStatus" ma:web="90312ced-24b1-4a04-9112-3ea331aa5919">
      <xsd:simpleType>
        <xsd:restriction base="dms:Lookup"/>
      </xsd:simpleType>
    </xsd:element>
    <xsd:element name="LocOverallPublishStatusLookup" ma:index="79" nillable="true" ma:displayName="Loc Overall Publish Status" ma:default="" ma:list="{1F0DC429-C65C-4AF3-B99B-271EB3084235}" ma:internalName="LocOverallPublishStatusLookup" ma:readOnly="true" ma:showField="OverallPublishStatus" ma:web="90312ced-24b1-4a04-9112-3ea331aa5919">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1F0DC429-C65C-4AF3-B99B-271EB3084235}" ma:internalName="LocProcessedForHandoffsLookup" ma:readOnly="true" ma:showField="ProcessedForHandoffs" ma:web="90312ced-24b1-4a04-9112-3ea331aa5919">
      <xsd:simpleType>
        <xsd:restriction base="dms:Lookup"/>
      </xsd:simpleType>
    </xsd:element>
    <xsd:element name="LocProcessedForMarketsLookup" ma:index="82" nillable="true" ma:displayName="Loc Processed For Markets" ma:default="" ma:list="{1F0DC429-C65C-4AF3-B99B-271EB3084235}" ma:internalName="LocProcessedForMarketsLookup" ma:readOnly="true" ma:showField="ProcessedForMarkets" ma:web="90312ced-24b1-4a04-9112-3ea331aa5919">
      <xsd:simpleType>
        <xsd:restriction base="dms:Lookup"/>
      </xsd:simpleType>
    </xsd:element>
    <xsd:element name="LocPublishedDependentAssetsLookup" ma:index="83" nillable="true" ma:displayName="Loc Published Dependent Assets" ma:default="" ma:list="{1F0DC429-C65C-4AF3-B99B-271EB3084235}" ma:internalName="LocPublishedDependentAssetsLookup" ma:readOnly="true" ma:showField="PublishedDependentAssets" ma:web="90312ced-24b1-4a04-9112-3ea331aa5919">
      <xsd:simpleType>
        <xsd:restriction base="dms:Lookup"/>
      </xsd:simpleType>
    </xsd:element>
    <xsd:element name="LocPublishedLinkedAssetsLookup" ma:index="84" nillable="true" ma:displayName="Loc Published Linked Assets" ma:default="" ma:list="{1F0DC429-C65C-4AF3-B99B-271EB3084235}" ma:internalName="LocPublishedLinkedAssetsLookup" ma:readOnly="true" ma:showField="PublishedLinkedAssets" ma:web="90312ced-24b1-4a04-9112-3ea331aa5919">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7194e7d7-e777-4d42-ba51-7323e45a00f8}"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9AC07437-707F-44C4-B152-C4FC4019B6ED}" ma:internalName="Markets" ma:readOnly="false" ma:showField="MarketNa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265EC822-753B-4D08-ABD2-7528F7EA7549}" ma:internalName="NumOfRatingsLookup" ma:readOnly="true" ma:showField="NumOfRatings"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265EC822-753B-4D08-ABD2-7528F7EA7549}" ma:internalName="PublishStatusLookup" ma:readOnly="false" ma:showField="PublishStatus"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83b99470-5334-428f-a1fd-0d0e1594455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85b752e4-2416-476b-a692-4eb1e2d041e5}" ma:internalName="TaxCatchAll" ma:showField="CatchAllData"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85b752e4-2416-476b-a692-4eb1e2d041e5}" ma:internalName="TaxCatchAllLabel" ma:readOnly="true" ma:showField="CatchAllDataLabel"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ef7931-2f43-42ee-9374-56eb6ce620f4"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7DDF8358-11BC-4C8F-A396-2F3178955FA8}"/>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3</vt:i4>
      </vt:variant>
    </vt:vector>
  </HeadingPairs>
  <TitlesOfParts>
    <vt:vector size="6" baseType="lpstr">
      <vt:lpstr>متعقّب الأموال الشخصي</vt:lpstr>
      <vt:lpstr>الملخص الشهري</vt:lpstr>
      <vt:lpstr>بيانات المخطط</vt:lpstr>
      <vt:lpstr>AccountList</vt:lpstr>
      <vt:lpstr>PercentageAvailable</vt:lpstr>
      <vt:lpstr>'الملخص الشهري'!Print_Titles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in one money tracker</dc:title>
  <dc:creator/>
  <cp:lastModifiedBy>Sutreera Namcharoenvudhi</cp:lastModifiedBy>
  <cp:lastPrinted>2012-04-24T15:06:09Z</cp:lastPrinted>
  <dcterms:created xsi:type="dcterms:W3CDTF">2012-04-20T19:50:26Z</dcterms:created>
  <dcterms:modified xsi:type="dcterms:W3CDTF">2012-11-14T07:48:49Z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0x010100A527E9BDFA242146B59EAA0A2BBC516804009EC5643677B736459CE4ACB8094A990F</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