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hidePivotFieldList="1" refreshAllConnections="1"/>
  <mc:AlternateContent xmlns:mc="http://schemas.openxmlformats.org/markup-compatibility/2006">
    <mc:Choice Requires="x15">
      <x15ac:absPath xmlns:x15ac="http://schemas.microsoft.com/office/spreadsheetml/2010/11/ac" url="C:\Users\admin\Desktop\ar-SA\"/>
    </mc:Choice>
  </mc:AlternateContent>
  <xr:revisionPtr revIDLastSave="0" documentId="13_ncr:1_{A035674E-F20C-4792-A23A-9A1D4E1284ED}" xr6:coauthVersionLast="43" xr6:coauthVersionMax="43" xr10:uidLastSave="{00000000-0000-0000-0000-000000000000}"/>
  <bookViews>
    <workbookView xWindow="-120" yWindow="-120" windowWidth="28890" windowHeight="16110" tabRatio="685" xr2:uid="{00000000-000D-0000-FFFF-FFFF00000000}"/>
  </bookViews>
  <sheets>
    <sheet name="تقرير الموازنة الشهرية" sheetId="4" r:id="rId1"/>
    <sheet name="المصاريف الشهرية" sheetId="1" r:id="rId2"/>
    <sheet name="البيانات الإضافية" sheetId="5" r:id="rId3"/>
  </sheets>
  <definedNames>
    <definedName name="_xlnm.Print_Titles" localSheetId="1">'المصاريف الشهرية'!$2:$2</definedName>
    <definedName name="_xlnm.Print_Titles" localSheetId="0">'تقرير الموازنة الشهرية'!$K:$K,'تقرير الموازنة الشهرية'!$10:$10</definedName>
    <definedName name="فئة_الموازنة">البحث_في_فئات_الموازنة[البحث في فئات الموازنة]</definedName>
    <definedName name="مقسم_طريقة_العرض_الفئة">#N/A</definedName>
  </definedNames>
  <calcPr calcId="191029"/>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c r="D11" i="4"/>
  <c r="G4" i="4" s="1"/>
  <c r="G5" i="4" l="1"/>
  <c r="F62" i="1"/>
</calcChain>
</file>

<file path=xl/sharedStrings.xml><?xml version="1.0" encoding="utf-8"?>
<sst xmlns="http://schemas.openxmlformats.org/spreadsheetml/2006/main" count="197" uniqueCount="99">
  <si>
    <t>نظرة عامة على الموازنة</t>
  </si>
  <si>
    <t>الرصيد</t>
  </si>
  <si>
    <t>الرصيد المتوقع</t>
  </si>
  <si>
    <t xml:space="preserve">الرصيد الفعلي </t>
  </si>
  <si>
    <t>الفرق</t>
  </si>
  <si>
    <t>الدخل</t>
  </si>
  <si>
    <t>الفعلي</t>
  </si>
  <si>
    <t>المتوقع</t>
  </si>
  <si>
    <t>(الدخل المتوقع ناقص المصاريف)</t>
  </si>
  <si>
    <t>(الدخل الفعلي ناقص المصاريف)</t>
  </si>
  <si>
    <t>(الدخل الفعلي ناقص المتوقع)</t>
  </si>
  <si>
    <t>الدخل 1</t>
  </si>
  <si>
    <t>الدخل 2</t>
  </si>
  <si>
    <t>الدخل الإضافي</t>
  </si>
  <si>
    <t>إجمالي الدخل</t>
  </si>
  <si>
    <t>المصاريف</t>
  </si>
  <si>
    <t>ملخص الموازنة</t>
  </si>
  <si>
    <t>الفئة</t>
  </si>
  <si>
    <t>الأطفال</t>
  </si>
  <si>
    <t>الترفيه</t>
  </si>
  <si>
    <t>الطعام</t>
  </si>
  <si>
    <t>هدايا وأعمال خيرية</t>
  </si>
  <si>
    <t>السكن</t>
  </si>
  <si>
    <t>التأمين</t>
  </si>
  <si>
    <t>القروض</t>
  </si>
  <si>
    <t>الرعاية الشخصية</t>
  </si>
  <si>
    <t>الحيوانات الأليفة</t>
  </si>
  <si>
    <t>المدخرات أو الاستثمارات</t>
  </si>
  <si>
    <t>الضرائب</t>
  </si>
  <si>
    <t>وسائل النقل</t>
  </si>
  <si>
    <t>المصاريف الشهرية</t>
  </si>
  <si>
    <t>الوصف</t>
  </si>
  <si>
    <t>أنشطة خارج المنهج الدراسي</t>
  </si>
  <si>
    <t>لوازم طبية</t>
  </si>
  <si>
    <t>مستلزمات المدرسة</t>
  </si>
  <si>
    <t>الرسوم الدراسية</t>
  </si>
  <si>
    <t>الحفلات الموسيقية</t>
  </si>
  <si>
    <t>المسرح المباشر</t>
  </si>
  <si>
    <t>الأفلام</t>
  </si>
  <si>
    <t>الموسيقى (أقراص مضغوطة، تنزيلات، إلخ)</t>
  </si>
  <si>
    <t>الأحداث الرياضية</t>
  </si>
  <si>
    <t>فيديو/DVD (شراء)</t>
  </si>
  <si>
    <t>فيديو/DVD (إيجار)</t>
  </si>
  <si>
    <t>الطعام خارج المنزل</t>
  </si>
  <si>
    <t>البقالة</t>
  </si>
  <si>
    <t>عمل خيري 1</t>
  </si>
  <si>
    <t>عمل خيري 2</t>
  </si>
  <si>
    <t>هدية 1</t>
  </si>
  <si>
    <t>هدية 2</t>
  </si>
  <si>
    <t>الكبل/القمر الصناعي</t>
  </si>
  <si>
    <t>الكهرباء</t>
  </si>
  <si>
    <t>الغاز</t>
  </si>
  <si>
    <t>خدمة تنظيف المنزل</t>
  </si>
  <si>
    <t>الصيانة</t>
  </si>
  <si>
    <t>قسط الرهن أو الإيجار</t>
  </si>
  <si>
    <t>الغاز الطبيعي/النفط</t>
  </si>
  <si>
    <t>خدمة اتصال/إنترنت</t>
  </si>
  <si>
    <t>الهاتف (خلوي)</t>
  </si>
  <si>
    <t>الهاتف (منزلي)</t>
  </si>
  <si>
    <t>المستلزمات</t>
  </si>
  <si>
    <t>إزالة المهملات وإعادة التدوير</t>
  </si>
  <si>
    <t>المياه والصرف</t>
  </si>
  <si>
    <t>الصحة</t>
  </si>
  <si>
    <t>المنزل</t>
  </si>
  <si>
    <t>حياة</t>
  </si>
  <si>
    <t>بطاقة الائتمان 1</t>
  </si>
  <si>
    <t>بطاقة الائتمان 2</t>
  </si>
  <si>
    <t>بطاقة الائتمان 3</t>
  </si>
  <si>
    <t>شخصي</t>
  </si>
  <si>
    <t>طالب</t>
  </si>
  <si>
    <t>الملابس</t>
  </si>
  <si>
    <t>التنظيف الجاف</t>
  </si>
  <si>
    <t>الشعر/الأظافر</t>
  </si>
  <si>
    <t>النادي الصحي</t>
  </si>
  <si>
    <t>التدليل</t>
  </si>
  <si>
    <t>الدمى</t>
  </si>
  <si>
    <t>حساب الاستثمار</t>
  </si>
  <si>
    <t>حساب التقاعد</t>
  </si>
  <si>
    <t>فيدرالي</t>
  </si>
  <si>
    <t>محلي</t>
  </si>
  <si>
    <t>الولاية</t>
  </si>
  <si>
    <t>أجرة الحافلة/التاكسي</t>
  </si>
  <si>
    <t>الوقود</t>
  </si>
  <si>
    <t xml:space="preserve">الترخيص </t>
  </si>
  <si>
    <t>رسوم الانتظار</t>
  </si>
  <si>
    <t>مدفوعات السيارة</t>
  </si>
  <si>
    <t>الإجمالي</t>
  </si>
  <si>
    <t>التكلفة المتوقعة</t>
  </si>
  <si>
    <t>التكلفة الفعلية</t>
  </si>
  <si>
    <t>نظرة عامة على التكلفة الفعلية</t>
  </si>
  <si>
    <t>جدول PivotTable للمخطط "نظرة عامة على الموازنة"</t>
  </si>
  <si>
    <t>قائمة البحث لفئة تفاصيل الموازنة</t>
  </si>
  <si>
    <t>البحث في فئات الموازنة</t>
  </si>
  <si>
    <r>
      <t xml:space="preserve">انقر بزر الماوس الأيمن فوق PivotTable أدناه، ثم انقر فوق </t>
    </r>
    <r>
      <rPr>
        <b/>
        <i/>
        <sz val="10"/>
        <color theme="1"/>
        <rFont val="Tahoma"/>
        <family val="2"/>
      </rPr>
      <t xml:space="preserve">تحديث </t>
    </r>
    <r>
      <rPr>
        <i/>
        <sz val="10"/>
        <color theme="1"/>
        <rFont val="Tahoma"/>
        <family val="2"/>
      </rPr>
      <t>للتحديث</t>
    </r>
  </si>
  <si>
    <t>الإجمالي الكلي</t>
  </si>
  <si>
    <t>التكلفة</t>
  </si>
  <si>
    <t xml:space="preserve">التكلفة المتوقعة </t>
  </si>
  <si>
    <t xml:space="preserve">التكلفة الفعلية </t>
  </si>
  <si>
    <t xml:space="preserve">الفرق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</si>
</sst>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quot;ر.س.‏&quot;\ #,##0_-;&quot;ر.س.‏&quot;\ #,##0\-"/>
    <numFmt numFmtId="6" formatCode="&quot;ر.س.‏&quot;\ #,##0_-;[Red]&quot;ر.س.‏&quot;\ #,##0\-"/>
    <numFmt numFmtId="42" formatCode="_-&quot;ر.س.‏&quot;\ * #,##0_-;_-&quot;ر.س.‏&quot;\ * #,##0\-;_-&quot;ر.س.‏&quot;\ * &quot;-&quot;_-;_-@_-"/>
    <numFmt numFmtId="44" formatCode="_-&quot;ر.س.‏&quot;\ * #,##0.00_-;_-&quot;ر.س.‏&quot;\ * #,##0.00\-;_-&quot;ر.س.‏&quot;\ * &quot;-&quot;??_-;_-@_-"/>
    <numFmt numFmtId="164" formatCode="&quot;$&quot;#,##0_);\(&quot;$&quot;#,##0\)"/>
    <numFmt numFmtId="165" formatCode="&quot;$&quot;#,##0_);[Red]\(&quot;$&quot;#,##0\)"/>
    <numFmt numFmtId="166" formatCode="_(* #,##0_);_(* \(#,##0\);_(* &quot;-&quot;_);_(@_)"/>
    <numFmt numFmtId="167" formatCode="_(* #,##0.00_);_(* \(#,##0.00\);_(* &quot;-&quot;??_);_(@_)"/>
    <numFmt numFmtId="168" formatCode="&quot;ر.س.‏&quot;\ #,##0_-"/>
  </numFmts>
  <fonts count="27" x14ac:knownFonts="1">
    <font>
      <sz val="10"/>
      <color theme="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0"/>
      <color theme="1"/>
      <name val="Tahoma"/>
      <family val="2"/>
    </font>
    <font>
      <i/>
      <sz val="11"/>
      <color rgb="FF7F7F7F"/>
      <name val="Tahoma"/>
      <family val="2"/>
    </font>
    <font>
      <sz val="11"/>
      <color rgb="FF006100"/>
      <name val="Tahoma"/>
      <family val="2"/>
    </font>
    <font>
      <b/>
      <sz val="15"/>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sz val="10"/>
      <color theme="3"/>
      <name val="Tahoma"/>
      <family val="2"/>
    </font>
    <font>
      <b/>
      <sz val="11"/>
      <color rgb="FF3F3F3F"/>
      <name val="Tahoma"/>
      <family val="2"/>
    </font>
    <font>
      <b/>
      <sz val="18"/>
      <color theme="3"/>
      <name val="Tahoma"/>
      <family val="2"/>
    </font>
    <font>
      <b/>
      <sz val="11"/>
      <color theme="1"/>
      <name val="Tahoma"/>
      <family val="2"/>
    </font>
    <font>
      <sz val="11"/>
      <color rgb="FFFF0000"/>
      <name val="Tahoma"/>
      <family val="2"/>
    </font>
    <font>
      <sz val="30"/>
      <color theme="3"/>
      <name val="Tahoma"/>
      <family val="2"/>
    </font>
    <font>
      <b/>
      <sz val="18"/>
      <color theme="4"/>
      <name val="Tahoma"/>
      <family val="2"/>
    </font>
    <font>
      <i/>
      <sz val="10"/>
      <color theme="1"/>
      <name val="Tahoma"/>
      <family val="2"/>
    </font>
    <font>
      <b/>
      <i/>
      <sz val="10"/>
      <color theme="1"/>
      <name val="Tahoma"/>
      <family val="2"/>
    </font>
    <font>
      <b/>
      <sz val="10"/>
      <color theme="3"/>
      <name val="Tahoma"/>
      <family val="2"/>
    </font>
    <font>
      <b/>
      <sz val="10"/>
      <color theme="4"/>
      <name val="Tahoma"/>
      <family val="2"/>
    </font>
    <font>
      <sz val="10"/>
      <color theme="1"/>
      <name val="Tahoma"/>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readingOrder="2"/>
    </xf>
    <xf numFmtId="0" fontId="17" fillId="0" borderId="0" applyNumberFormat="0" applyFill="0" applyBorder="0" applyAlignment="0" applyProtection="0"/>
    <xf numFmtId="0" fontId="9" fillId="0" borderId="0" applyNumberFormat="0" applyFill="0" applyAlignment="0" applyProtection="0"/>
    <xf numFmtId="167" fontId="6" fillId="0" borderId="0" applyFont="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1" fillId="0" borderId="0" applyNumberFormat="0" applyFill="0" applyBorder="0" applyAlignment="0" applyProtection="0"/>
    <xf numFmtId="0" fontId="8" fillId="3" borderId="0" applyNumberFormat="0" applyBorder="0" applyAlignment="0" applyProtection="0"/>
    <xf numFmtId="0" fontId="3" fillId="4" borderId="0" applyNumberFormat="0" applyBorder="0" applyAlignment="0" applyProtection="0"/>
    <xf numFmtId="0" fontId="14" fillId="5" borderId="0" applyNumberFormat="0" applyBorder="0" applyAlignment="0" applyProtection="0"/>
    <xf numFmtId="0" fontId="12" fillId="6" borderId="12" applyNumberFormat="0" applyAlignment="0" applyProtection="0"/>
    <xf numFmtId="0" fontId="16" fillId="7" borderId="13" applyNumberFormat="0" applyAlignment="0" applyProtection="0"/>
    <xf numFmtId="0" fontId="4" fillId="7" borderId="12" applyNumberFormat="0" applyAlignment="0" applyProtection="0"/>
    <xf numFmtId="0" fontId="13" fillId="0" borderId="14" applyNumberFormat="0" applyFill="0" applyAlignment="0" applyProtection="0"/>
    <xf numFmtId="0" fontId="5" fillId="8" borderId="15" applyNumberFormat="0" applyAlignment="0" applyProtection="0"/>
    <xf numFmtId="0" fontId="19" fillId="0" borderId="0" applyNumberFormat="0" applyFill="0" applyBorder="0" applyAlignment="0" applyProtection="0"/>
    <xf numFmtId="0" fontId="6" fillId="9" borderId="16" applyNumberFormat="0" applyFont="0" applyAlignment="0" applyProtection="0"/>
    <xf numFmtId="0" fontId="7" fillId="0" borderId="0" applyNumberFormat="0" applyFill="0" applyBorder="0" applyAlignment="0" applyProtection="0"/>
    <xf numFmtId="0" fontId="18" fillId="0" borderId="17"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8">
    <xf numFmtId="0" fontId="0" fillId="0" borderId="0" xfId="0">
      <alignment readingOrder="2"/>
    </xf>
    <xf numFmtId="0" fontId="0" fillId="0" borderId="0" xfId="0" applyFont="1" applyFill="1" applyBorder="1" applyAlignment="1">
      <alignment horizontal="right" readingOrder="2"/>
    </xf>
    <xf numFmtId="0" fontId="20" fillId="2" borderId="1" xfId="1" applyFont="1" applyFill="1" applyBorder="1" applyAlignment="1">
      <alignment horizontal="right" vertical="center" indent="2" readingOrder="2"/>
    </xf>
    <xf numFmtId="0" fontId="21" fillId="2" borderId="0" xfId="2" applyFont="1" applyFill="1" applyBorder="1" applyAlignment="1">
      <alignment horizontal="right" vertical="center" indent="2" readingOrder="2"/>
    </xf>
    <xf numFmtId="0" fontId="21" fillId="2" borderId="5" xfId="2" applyFont="1" applyFill="1" applyBorder="1" applyAlignment="1">
      <alignment horizontal="right" vertical="center" indent="2" readingOrder="2"/>
    </xf>
    <xf numFmtId="0" fontId="21" fillId="2" borderId="5" xfId="2" applyFont="1" applyFill="1" applyBorder="1" applyAlignment="1">
      <alignment horizontal="right" vertical="center" readingOrder="2"/>
    </xf>
    <xf numFmtId="0" fontId="22" fillId="0" borderId="9" xfId="0" applyFont="1" applyBorder="1" applyAlignment="1">
      <alignment horizontal="right" vertical="center" indent="2" readingOrder="2"/>
    </xf>
    <xf numFmtId="0" fontId="25" fillId="2" borderId="0" xfId="0" applyFont="1" applyFill="1" applyBorder="1" applyAlignment="1">
      <alignment horizontal="right" readingOrder="2"/>
    </xf>
    <xf numFmtId="0" fontId="15" fillId="2" borderId="1" xfId="0" applyFont="1" applyFill="1" applyBorder="1" applyAlignment="1">
      <alignment horizontal="right" vertical="center" readingOrder="2"/>
    </xf>
    <xf numFmtId="0" fontId="24" fillId="2" borderId="8" xfId="0" applyFont="1" applyFill="1" applyBorder="1" applyAlignment="1">
      <alignment horizontal="right" vertical="center" readingOrder="2"/>
    </xf>
    <xf numFmtId="0" fontId="24" fillId="2" borderId="1" xfId="0" applyFont="1" applyFill="1" applyBorder="1" applyAlignment="1">
      <alignment horizontal="right" vertical="center" wrapText="1" readingOrder="2"/>
    </xf>
    <xf numFmtId="0" fontId="20" fillId="0" borderId="1" xfId="1" applyFont="1" applyFill="1" applyBorder="1" applyAlignment="1">
      <alignment horizontal="right" vertical="center" readingOrder="2"/>
    </xf>
    <xf numFmtId="0" fontId="22" fillId="0" borderId="0" xfId="0" applyFont="1" applyAlignment="1">
      <alignment horizontal="right" vertical="center" readingOrder="2"/>
    </xf>
    <xf numFmtId="0" fontId="0" fillId="0" borderId="0" xfId="0" applyFont="1" applyAlignment="1">
      <alignment horizontal="right" readingOrder="2"/>
    </xf>
    <xf numFmtId="0" fontId="0" fillId="0" borderId="0" xfId="0" applyFont="1">
      <alignment readingOrder="2"/>
    </xf>
    <xf numFmtId="0" fontId="0" fillId="0" borderId="0" xfId="0" pivotButton="1" applyFont="1">
      <alignment readingOrder="2"/>
    </xf>
    <xf numFmtId="0" fontId="0" fillId="0" borderId="0" xfId="0" applyFont="1" applyAlignment="1">
      <alignment readingOrder="2"/>
    </xf>
    <xf numFmtId="0" fontId="0" fillId="0" borderId="0" xfId="0" applyNumberFormat="1" applyFont="1" applyAlignment="1">
      <alignment horizontal="left" readingOrder="2"/>
    </xf>
    <xf numFmtId="0" fontId="0" fillId="0" borderId="9" xfId="0" applyFont="1" applyBorder="1" applyAlignment="1">
      <alignment horizontal="right" readingOrder="2"/>
    </xf>
    <xf numFmtId="5" fontId="0" fillId="0" borderId="0" xfId="0" applyNumberFormat="1" applyFont="1" applyFill="1" applyBorder="1" applyAlignment="1">
      <alignment horizontal="left" readingOrder="2"/>
    </xf>
    <xf numFmtId="5" fontId="0" fillId="0" borderId="0" xfId="0" applyNumberFormat="1" applyFont="1" applyAlignment="1">
      <alignment horizontal="left" readingOrder="2"/>
    </xf>
    <xf numFmtId="5" fontId="0" fillId="0" borderId="0" xfId="0" applyNumberFormat="1" applyFont="1" applyFill="1" applyBorder="1" applyAlignment="1">
      <alignment horizontal="left" indent="1" readingOrder="2"/>
    </xf>
    <xf numFmtId="5" fontId="0" fillId="0" borderId="0" xfId="0" applyNumberFormat="1" applyFont="1" applyAlignment="1">
      <alignment horizontal="left" indent="2" readingOrder="2"/>
    </xf>
    <xf numFmtId="6" fontId="0" fillId="0" borderId="0" xfId="0" applyNumberFormat="1" applyFont="1" applyFill="1" applyBorder="1" applyAlignment="1">
      <alignment horizontal="left" readingOrder="2"/>
    </xf>
    <xf numFmtId="0" fontId="0" fillId="2" borderId="0" xfId="0" applyFont="1" applyFill="1" applyAlignment="1">
      <alignment horizontal="right" readingOrder="2"/>
    </xf>
    <xf numFmtId="0" fontId="0" fillId="2" borderId="1" xfId="0" applyFont="1" applyFill="1" applyBorder="1" applyAlignment="1">
      <alignment horizontal="right" readingOrder="2"/>
    </xf>
    <xf numFmtId="0" fontId="17" fillId="2" borderId="1" xfId="1" applyFont="1" applyFill="1" applyBorder="1" applyAlignment="1">
      <alignment horizontal="right" vertical="center" readingOrder="2"/>
    </xf>
    <xf numFmtId="0" fontId="17" fillId="2" borderId="0" xfId="1" applyFont="1" applyFill="1" applyBorder="1" applyAlignment="1">
      <alignment horizontal="right" vertical="center" readingOrder="2"/>
    </xf>
    <xf numFmtId="0" fontId="0" fillId="2" borderId="0" xfId="0" applyFont="1" applyFill="1" applyAlignment="1">
      <alignment readingOrder="2"/>
    </xf>
    <xf numFmtId="0" fontId="0" fillId="2" borderId="0" xfId="0" applyFont="1" applyFill="1">
      <alignment readingOrder="2"/>
    </xf>
    <xf numFmtId="0" fontId="9" fillId="2" borderId="0" xfId="2" applyFont="1" applyFill="1" applyAlignment="1">
      <alignment horizontal="right" textRotation="90" readingOrder="2"/>
    </xf>
    <xf numFmtId="0" fontId="0" fillId="2" borderId="0" xfId="0" applyFont="1" applyFill="1" applyBorder="1" applyAlignment="1">
      <alignment horizontal="right" readingOrder="2"/>
    </xf>
    <xf numFmtId="0" fontId="0" fillId="2" borderId="5" xfId="0" applyFont="1" applyFill="1" applyBorder="1" applyAlignment="1">
      <alignment horizontal="right" readingOrder="2"/>
    </xf>
    <xf numFmtId="0" fontId="17" fillId="2" borderId="0" xfId="1" applyFont="1" applyFill="1" applyBorder="1" applyAlignment="1">
      <alignment horizontal="center" vertical="center" readingOrder="2"/>
    </xf>
    <xf numFmtId="0" fontId="0" fillId="2" borderId="0" xfId="0" applyFont="1" applyFill="1" applyBorder="1" applyAlignment="1">
      <alignment horizontal="right" indent="2" readingOrder="2"/>
    </xf>
    <xf numFmtId="0" fontId="0" fillId="2" borderId="0" xfId="0" applyFont="1" applyFill="1" applyAlignment="1">
      <alignment horizontal="right" indent="8" readingOrder="2"/>
    </xf>
    <xf numFmtId="0" fontId="0" fillId="2" borderId="0" xfId="0" applyNumberFormat="1" applyFont="1" applyFill="1" applyBorder="1" applyAlignment="1">
      <alignment horizontal="right" readingOrder="2"/>
    </xf>
    <xf numFmtId="0" fontId="0" fillId="2" borderId="1" xfId="0" applyNumberFormat="1" applyFont="1" applyFill="1" applyBorder="1" applyAlignment="1">
      <alignment horizontal="right" readingOrder="2"/>
    </xf>
    <xf numFmtId="0" fontId="0" fillId="2" borderId="5" xfId="0" applyNumberFormat="1" applyFont="1" applyFill="1" applyBorder="1" applyAlignment="1">
      <alignment horizontal="right" readingOrder="2"/>
    </xf>
    <xf numFmtId="0" fontId="9" fillId="2" borderId="6" xfId="2" applyNumberFormat="1" applyFont="1" applyFill="1" applyBorder="1" applyAlignment="1">
      <alignment horizontal="right" vertical="center" textRotation="90" readingOrder="2"/>
    </xf>
    <xf numFmtId="0" fontId="17" fillId="2" borderId="9" xfId="1" applyFont="1" applyFill="1" applyBorder="1" applyAlignment="1">
      <alignment horizontal="center" vertical="center" readingOrder="2"/>
    </xf>
    <xf numFmtId="0" fontId="9" fillId="2" borderId="2" xfId="2" applyNumberFormat="1" applyFont="1" applyFill="1" applyBorder="1" applyAlignment="1">
      <alignment horizontal="right" vertical="center" textRotation="90" readingOrder="2"/>
    </xf>
    <xf numFmtId="0" fontId="9" fillId="2" borderId="0" xfId="2" applyFont="1" applyFill="1" applyBorder="1" applyAlignment="1">
      <alignment horizontal="right" vertical="center" readingOrder="2"/>
    </xf>
    <xf numFmtId="0" fontId="9" fillId="2" borderId="3" xfId="2" applyNumberFormat="1" applyFont="1" applyFill="1" applyBorder="1" applyAlignment="1">
      <alignment horizontal="right" vertical="center" textRotation="90" readingOrder="2"/>
    </xf>
    <xf numFmtId="0" fontId="0" fillId="2" borderId="1" xfId="0" applyNumberFormat="1" applyFont="1" applyFill="1" applyBorder="1" applyAlignment="1">
      <alignment horizontal="right" vertical="center" readingOrder="2"/>
    </xf>
    <xf numFmtId="0" fontId="0" fillId="2" borderId="0" xfId="0" applyNumberFormat="1" applyFont="1" applyFill="1" applyBorder="1" applyAlignment="1">
      <alignment horizontal="right" vertical="center" readingOrder="2"/>
    </xf>
    <xf numFmtId="0" fontId="0" fillId="2" borderId="2" xfId="0" applyNumberFormat="1" applyFont="1" applyFill="1" applyBorder="1" applyAlignment="1">
      <alignment horizontal="right" readingOrder="2"/>
    </xf>
    <xf numFmtId="0" fontId="17" fillId="2" borderId="3" xfId="1" applyNumberFormat="1" applyFont="1" applyFill="1" applyBorder="1" applyAlignment="1">
      <alignment horizontal="right" vertical="center" readingOrder="2"/>
    </xf>
    <xf numFmtId="0" fontId="17" fillId="2" borderId="1" xfId="1" applyNumberFormat="1" applyFont="1" applyFill="1" applyBorder="1" applyAlignment="1">
      <alignment horizontal="right" vertical="center" readingOrder="2"/>
    </xf>
    <xf numFmtId="0" fontId="0" fillId="2" borderId="0" xfId="0" applyNumberFormat="1" applyFont="1" applyFill="1" applyAlignment="1">
      <alignment horizontal="right" readingOrder="2"/>
    </xf>
    <xf numFmtId="0" fontId="0" fillId="2" borderId="0" xfId="0" applyNumberFormat="1" applyFont="1" applyFill="1" applyAlignment="1">
      <alignment readingOrder="2"/>
    </xf>
    <xf numFmtId="0" fontId="0" fillId="2" borderId="0" xfId="0" applyFont="1" applyFill="1" applyBorder="1" applyAlignment="1">
      <alignment readingOrder="2"/>
    </xf>
    <xf numFmtId="0" fontId="0" fillId="0" borderId="0" xfId="0" applyNumberFormat="1" applyFont="1" applyAlignment="1">
      <alignment readingOrder="2"/>
    </xf>
    <xf numFmtId="0" fontId="0" fillId="2" borderId="0" xfId="0" applyNumberFormat="1" applyFont="1" applyFill="1">
      <alignment readingOrder="2"/>
    </xf>
    <xf numFmtId="6" fontId="0" fillId="2" borderId="0" xfId="0" applyNumberFormat="1" applyFont="1" applyFill="1" applyBorder="1" applyAlignment="1">
      <alignment horizontal="left" readingOrder="2"/>
    </xf>
    <xf numFmtId="6" fontId="25" fillId="2" borderId="0" xfId="0" applyNumberFormat="1" applyFont="1" applyFill="1" applyBorder="1" applyAlignment="1">
      <alignment horizontal="left" readingOrder="2"/>
    </xf>
    <xf numFmtId="0" fontId="24" fillId="2" borderId="0" xfId="0" applyFont="1" applyFill="1" applyBorder="1" applyAlignment="1">
      <alignment horizontal="right" vertical="center" indent="2" readingOrder="2"/>
    </xf>
    <xf numFmtId="0" fontId="24" fillId="2" borderId="7" xfId="0" applyFont="1" applyFill="1" applyBorder="1" applyAlignment="1">
      <alignment horizontal="right" vertical="center" indent="2" readingOrder="2"/>
    </xf>
    <xf numFmtId="168" fontId="0" fillId="2" borderId="0" xfId="0" applyNumberFormat="1" applyFont="1" applyFill="1" applyBorder="1" applyAlignment="1">
      <alignment horizontal="left" vertical="center" readingOrder="2"/>
    </xf>
    <xf numFmtId="0" fontId="24" fillId="2" borderId="4" xfId="0" applyFont="1" applyFill="1" applyBorder="1" applyAlignment="1">
      <alignment horizontal="right" vertical="center" indent="2" readingOrder="2"/>
    </xf>
    <xf numFmtId="168" fontId="0" fillId="2" borderId="5" xfId="0" applyNumberFormat="1" applyFont="1" applyFill="1" applyBorder="1" applyAlignment="1">
      <alignment horizontal="right" vertical="center" readingOrder="2"/>
    </xf>
    <xf numFmtId="168" fontId="0" fillId="2" borderId="0" xfId="0" applyNumberFormat="1" applyFont="1" applyFill="1" applyBorder="1" applyAlignment="1">
      <alignment horizontal="right" vertical="center" readingOrder="2"/>
    </xf>
    <xf numFmtId="0" fontId="24" fillId="2" borderId="5" xfId="0" applyFont="1" applyFill="1" applyBorder="1" applyAlignment="1">
      <alignment horizontal="right" vertical="center" wrapText="1" indent="2" readingOrder="2"/>
    </xf>
    <xf numFmtId="0" fontId="24" fillId="2" borderId="0" xfId="0" applyFont="1" applyFill="1" applyBorder="1" applyAlignment="1">
      <alignment horizontal="right" vertical="center" wrapText="1" indent="2" readingOrder="2"/>
    </xf>
    <xf numFmtId="0" fontId="26" fillId="0" borderId="0" xfId="0" pivotButton="1" applyFont="1">
      <alignment readingOrder="2"/>
    </xf>
    <xf numFmtId="0" fontId="26" fillId="0" borderId="0" xfId="0" applyFont="1" applyAlignment="1">
      <alignment horizontal="right" readingOrder="2"/>
    </xf>
    <xf numFmtId="5" fontId="26" fillId="0" borderId="0" xfId="0" applyNumberFormat="1" applyFont="1" applyAlignment="1">
      <alignment horizontal="left" readingOrder="2"/>
    </xf>
    <xf numFmtId="0" fontId="26" fillId="0" borderId="0" xfId="0" applyFont="1" applyAlignment="1">
      <alignment horizontal="left" readingOrder="2"/>
    </xf>
  </cellXfs>
  <cellStyles count="47">
    <cellStyle name="20% - تمييز1" xfId="24" builtinId="30" customBuiltin="1"/>
    <cellStyle name="20% - تمييز2" xfId="28" builtinId="34" customBuiltin="1"/>
    <cellStyle name="20% - تمييز3" xfId="32" builtinId="38" customBuiltin="1"/>
    <cellStyle name="20% - تمييز4" xfId="36" builtinId="42" customBuiltin="1"/>
    <cellStyle name="20% - تمييز5" xfId="40" builtinId="46" customBuiltin="1"/>
    <cellStyle name="20% - تمييز6" xfId="44" builtinId="50" customBuiltin="1"/>
    <cellStyle name="40% - تمييز1" xfId="25" builtinId="31" customBuiltin="1"/>
    <cellStyle name="40% - تمييز2" xfId="29" builtinId="35" customBuiltin="1"/>
    <cellStyle name="40% - تمييز3" xfId="33" builtinId="39" customBuiltin="1"/>
    <cellStyle name="40% - تمييز4" xfId="37" builtinId="43" customBuiltin="1"/>
    <cellStyle name="40% - تمييز5" xfId="41" builtinId="47" customBuiltin="1"/>
    <cellStyle name="40% - تمييز6" xfId="45" builtinId="51" customBuiltin="1"/>
    <cellStyle name="60% - تمييز1" xfId="26" builtinId="32" customBuiltin="1"/>
    <cellStyle name="60% - تمييز2" xfId="30" builtinId="36" customBuiltin="1"/>
    <cellStyle name="60% - تمييز3" xfId="34" builtinId="40" customBuiltin="1"/>
    <cellStyle name="60% - تمييز4" xfId="38" builtinId="44" customBuiltin="1"/>
    <cellStyle name="60% - تمييز5" xfId="42" builtinId="48" customBuiltin="1"/>
    <cellStyle name="60% - تمييز6" xfId="46" builtinId="52" customBuiltin="1"/>
    <cellStyle name="Comma" xfId="3" builtinId="3" customBuiltin="1"/>
    <cellStyle name="Comma [0]" xfId="4" builtinId="6" customBuiltin="1"/>
    <cellStyle name="Currency" xfId="5" builtinId="4" customBuiltin="1"/>
    <cellStyle name="Currency [0]" xfId="6" builtinId="7" customBuiltin="1"/>
    <cellStyle name="Percent" xfId="7" builtinId="5" customBuiltin="1"/>
    <cellStyle name="إخراج" xfId="15" builtinId="21" customBuiltin="1"/>
    <cellStyle name="إدخال" xfId="14" builtinId="20" customBuiltin="1"/>
    <cellStyle name="الإجمالي" xfId="22" builtinId="25" customBuiltin="1"/>
    <cellStyle name="تمييز1" xfId="23" builtinId="29" customBuiltin="1"/>
    <cellStyle name="تمييز2" xfId="27" builtinId="33" customBuiltin="1"/>
    <cellStyle name="تمييز3" xfId="31" builtinId="37" customBuiltin="1"/>
    <cellStyle name="تمييز4" xfId="35" builtinId="41" customBuiltin="1"/>
    <cellStyle name="تمييز5" xfId="39" builtinId="45" customBuiltin="1"/>
    <cellStyle name="تمييز6" xfId="43" builtinId="49" customBuiltin="1"/>
    <cellStyle name="جيد" xfId="11" builtinId="26" customBuiltin="1"/>
    <cellStyle name="حساب" xfId="16" builtinId="22" customBuiltin="1"/>
    <cellStyle name="خلية تدقيق" xfId="18" builtinId="23" customBuiltin="1"/>
    <cellStyle name="خلية مرتبطة" xfId="17" builtinId="24" customBuiltin="1"/>
    <cellStyle name="سيئ" xfId="12" builtinId="27" customBuiltin="1"/>
    <cellStyle name="عادي" xfId="0" builtinId="0" customBuiltin="1"/>
    <cellStyle name="عنوان" xfId="1" builtinId="15" customBuiltin="1"/>
    <cellStyle name="عنوان 1" xfId="2" builtinId="16" customBuiltin="1"/>
    <cellStyle name="عنوان 2" xfId="8" builtinId="17" customBuiltin="1"/>
    <cellStyle name="عنوان 3" xfId="9" builtinId="18" customBuiltin="1"/>
    <cellStyle name="عنوان 4" xfId="10" builtinId="19" customBuiltin="1"/>
    <cellStyle name="محايد" xfId="13" builtinId="28" customBuiltin="1"/>
    <cellStyle name="ملاحظة" xfId="20" builtinId="10" customBuiltin="1"/>
    <cellStyle name="نص تحذير" xfId="19" builtinId="11" customBuiltin="1"/>
    <cellStyle name="نص توضيحي" xfId="21" builtinId="53" customBuiltin="1"/>
  </cellStyles>
  <dxfs count="72">
    <dxf>
      <font>
        <name val="Cambria"/>
        <scheme val="major"/>
      </font>
    </dxf>
    <dxf>
      <alignment horizontal="right"/>
    </dxf>
    <dxf>
      <alignment horizontal="right"/>
    </dxf>
    <dxf>
      <alignment readingOrder="2"/>
    </dxf>
    <dxf>
      <alignment horizontal="right"/>
    </dxf>
    <dxf>
      <alignment horizontal="righ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horizontal="left"/>
    </dxf>
    <dxf>
      <alignment readingOrder="2"/>
    </dxf>
    <dxf>
      <alignment horizontal="right"/>
    </dxf>
    <dxf>
      <font>
        <name val="Tahoma"/>
      </font>
    </dxf>
    <dxf>
      <numFmt numFmtId="9" formatCode="&quot;ر.س.‏&quot;\ #,##0_-;&quot;ر.س.‏&quot;\ #,##0\-"/>
    </dxf>
    <dxf>
      <numFmt numFmtId="9" formatCode="&quot;ر.س.‏&quot;\ #,##0_-;&quot;ر.س.‏&quot;\ #,##0\-"/>
    </dxf>
    <dxf>
      <numFmt numFmtId="9" formatCode="&quot;ر.س.‏&quot;\ #,##0_-;&quot;ر.س.‏&quot;\ #,##0\-"/>
    </dxf>
    <dxf>
      <alignment horizontal="left"/>
    </dxf>
    <dxf>
      <alignment horizontal="left"/>
    </dxf>
    <dxf>
      <font>
        <strike val="0"/>
        <outline val="0"/>
        <shadow val="0"/>
        <u val="none"/>
        <vertAlign val="baseline"/>
        <sz val="10"/>
        <color theme="1"/>
        <name val="Tahoma"/>
        <family val="2"/>
        <scheme val="none"/>
      </font>
    </dxf>
    <dxf>
      <font>
        <strike val="0"/>
        <outline val="0"/>
        <shadow val="0"/>
        <u val="none"/>
        <vertAlign val="baseline"/>
        <sz val="10"/>
        <color theme="1"/>
        <name val="Tahoma"/>
        <family val="2"/>
        <scheme val="none"/>
      </font>
    </dxf>
    <dxf>
      <font>
        <b val="0"/>
        <i val="0"/>
        <strike val="0"/>
        <outline val="0"/>
        <shadow val="0"/>
        <u val="none"/>
        <vertAlign val="baseline"/>
        <sz val="10"/>
        <color theme="1"/>
        <name val="Tahoma"/>
        <family val="2"/>
        <scheme val="none"/>
      </font>
      <alignment horizontal="right" vertical="bottom" textRotation="0" wrapText="0" indent="0" justifyLastLine="0" shrinkToFit="0" readingOrder="2"/>
    </dxf>
    <dxf>
      <alignment horizontal="lef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horizontal="right"/>
    </dxf>
    <dxf>
      <alignment horizontal="right"/>
    </dxf>
    <dxf>
      <alignment readingOrder="2"/>
    </dxf>
    <dxf>
      <alignment horizontal="right"/>
    </dxf>
    <dxf>
      <alignment horizontal="right"/>
    </dxf>
    <dxf>
      <font>
        <name val="Cambria"/>
        <scheme val="major"/>
      </font>
    </dxf>
    <dxf>
      <font>
        <b val="0"/>
        <i val="0"/>
        <strike val="0"/>
        <condense val="0"/>
        <extend val="0"/>
        <outline val="0"/>
        <shadow val="0"/>
        <u val="none"/>
        <vertAlign val="baseline"/>
        <sz val="10"/>
        <color theme="1"/>
        <name val="Tahoma"/>
        <family val="2"/>
        <scheme val="none"/>
      </font>
      <numFmt numFmtId="0" formatCode="General"/>
      <alignment horizontal="left" vertical="bottom" textRotation="0" wrapText="0" indent="0" justifyLastLine="0" shrinkToFit="0" readingOrder="2"/>
    </dxf>
    <dxf>
      <font>
        <strike val="0"/>
        <outline val="0"/>
        <shadow val="0"/>
        <u val="none"/>
        <vertAlign val="baseline"/>
        <name val="Tahoma"/>
        <family val="2"/>
        <scheme val="none"/>
      </font>
      <numFmt numFmtId="10" formatCode="&quot;ر.س.‏&quot;\ #,##0_-;[Red]&quot;ر.س.‏&quot;\ #,##0\-"/>
      <alignment horizontal="left" vertical="bottom" textRotation="0" wrapText="0" indent="0" justifyLastLine="0" shrinkToFit="0" readingOrder="2"/>
    </dxf>
    <dxf>
      <font>
        <b val="0"/>
        <i val="0"/>
        <strike val="0"/>
        <condense val="0"/>
        <extend val="0"/>
        <outline val="0"/>
        <shadow val="0"/>
        <u val="none"/>
        <vertAlign val="baseline"/>
        <sz val="10"/>
        <color theme="1"/>
        <name val="Tahoma"/>
        <family val="2"/>
        <scheme val="none"/>
      </font>
      <numFmt numFmtId="9" formatCode="&quot;ر.س.‏&quot;\ #,##0_-;&quot;ر.س.‏&quot;\ #,##0\-"/>
      <alignment horizontal="left" vertical="bottom" textRotation="0" wrapText="0" indent="2" justifyLastLine="0" shrinkToFit="0" readingOrder="2"/>
    </dxf>
    <dxf>
      <alignment horizontal="left" vertical="bottom" textRotation="0" wrapText="0" indent="1" justifyLastLine="0" shrinkToFit="0" readingOrder="2"/>
    </dxf>
    <dxf>
      <font>
        <b val="0"/>
        <i val="0"/>
        <strike val="0"/>
        <condense val="0"/>
        <extend val="0"/>
        <outline val="0"/>
        <shadow val="0"/>
        <u val="none"/>
        <vertAlign val="baseline"/>
        <sz val="10"/>
        <color theme="1"/>
        <name val="Tahoma"/>
        <family val="2"/>
        <scheme val="none"/>
      </font>
      <numFmt numFmtId="9" formatCode="&quot;ر.س.‏&quot;\ #,##0_-;&quot;ر.س.‏&quot;\ #,##0\-"/>
      <alignment horizontal="left" vertical="bottom" textRotation="0" wrapText="0" indent="0" justifyLastLine="0" shrinkToFit="0" readingOrder="2"/>
    </dxf>
    <dxf>
      <font>
        <b val="0"/>
        <i val="0"/>
        <strike val="0"/>
        <condense val="0"/>
        <extend val="0"/>
        <outline val="0"/>
        <shadow val="0"/>
        <u val="none"/>
        <vertAlign val="baseline"/>
        <sz val="10"/>
        <color theme="1"/>
        <name val="Tahoma"/>
        <family val="2"/>
        <scheme val="none"/>
      </font>
      <numFmt numFmtId="9" formatCode="&quot;ر.س.‏&quot;\ #,##0_-;&quot;ر.س.‏&quot;\ #,##0\-"/>
      <alignment horizontal="left" vertical="bottom" textRotation="0" wrapText="0"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sz val="10"/>
        <color theme="1"/>
        <name val="Tahoma"/>
        <family val="2"/>
        <scheme val="none"/>
      </font>
    </dxf>
    <dxf>
      <font>
        <color rgb="FFFF0000"/>
      </font>
    </dxf>
    <dxf>
      <alignment horizontal="left"/>
    </dxf>
    <dxf>
      <alignment horizontal="left"/>
    </dxf>
    <dxf>
      <numFmt numFmtId="9" formatCode="&quot;ر.س.‏&quot;\ #,##0_-;&quot;ر.س.‏&quot;\ #,##0\-"/>
    </dxf>
    <dxf>
      <numFmt numFmtId="9" formatCode="&quot;ر.س.‏&quot;\ #,##0_-;&quot;ر.س.‏&quot;\ #,##0\-"/>
    </dxf>
    <dxf>
      <numFmt numFmtId="9" formatCode="&quot;ر.س.‏&quot;\ #,##0_-;&quot;ر.س.‏&quot;\ #,##0\-"/>
    </dxf>
    <dxf>
      <font>
        <name val="Tahoma"/>
      </font>
    </dxf>
    <dxf>
      <alignment horizontal="right"/>
    </dxf>
    <dxf>
      <alignment readingOrder="2"/>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val="0"/>
        <i/>
        <sz val="10"/>
        <color theme="3"/>
        <name val="Tahoma"/>
        <family val="2"/>
        <scheme val="none"/>
      </font>
      <border>
        <vertical/>
        <horizontal/>
      </border>
    </dxf>
    <dxf>
      <font>
        <color theme="1"/>
        <name val="Tahoma"/>
        <family val="2"/>
      </font>
      <border>
        <vertical/>
        <horizontal/>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4" defaultTableStyle="TableStyleMedium2" defaultPivotStyle="PivotStyleLight16">
    <tableStyle name="موازنة العائلة" pivot="0" table="0" count="2" xr9:uid="{00000000-0011-0000-FFFF-FFFF00000000}">
      <tableStyleElement type="wholeTable" dxfId="71"/>
      <tableStyleElement type="headerRow" dxfId="70"/>
    </tableStyle>
    <tableStyle name="PivotTable الخاص بموازنة العائلة" table="0" count="5" xr9:uid="{00000000-0011-0000-FFFF-FFFF01000000}">
      <tableStyleElement type="wholeTable" dxfId="69"/>
      <tableStyleElement type="headerRow" dxfId="68"/>
      <tableStyleElement type="totalRow" dxfId="67"/>
      <tableStyleElement type="firstRowStripe" dxfId="66"/>
      <tableStyleElement type="pageFieldLabels" dxfId="65"/>
    </tableStyle>
    <tableStyle name="موازنة_العائلة" pivot="0" table="0" count="10" xr9:uid="{9BE5E0F9-A424-4D1F-97DC-9AD90AD8B8A3}">
      <tableStyleElement type="wholeTable" dxfId="64"/>
      <tableStyleElement type="headerRow" dxfId="63"/>
    </tableStyle>
    <tableStyle name="نمط جدول موازنة العائلة" pivot="0" count="4" xr9:uid="{00000000-0011-0000-FFFF-FFFF02000000}">
      <tableStyleElement type="wholeTable" dxfId="62"/>
      <tableStyleElement type="headerRow" dxfId="61"/>
      <tableStyleElement type="totalRow" dxfId="60"/>
      <tableStyleElement type="firstRowStripe" dxfId="59"/>
    </tableStyle>
  </tableStyles>
  <extLst>
    <ext xmlns:x14="http://schemas.microsoft.com/office/spreadsheetml/2009/9/main" uri="{46F421CA-312F-682f-3DD2-61675219B42D}">
      <x14:dxfs count="8">
        <dxf>
          <font>
            <color theme="0" tint="-0.34998626667073579"/>
            <name val="Tahoma"/>
            <family val="2"/>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name val="Tahoma"/>
            <family val="2"/>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name val="Tahoma"/>
            <family val="2"/>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name val="Tahoma"/>
            <family val="2"/>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name val="Tahoma"/>
            <family val="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name val="Tahoma"/>
            <family val="2"/>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name val="Tahoma"/>
            <family val="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name val="Tahoma"/>
            <family val="2"/>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موازنة_العائلة">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[Office_34484630_TF02601457.xltx]البيانات الإضافية!ملخص_الموازنة</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ar-SA"/>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ln>
            <a:solidFill>
              <a:schemeClr val="bg1"/>
            </a:solidFill>
          </a:ln>
          <a:effectLst/>
        </c:spPr>
        <c:marker>
          <c:symbol val="none"/>
        </c:marker>
        <c:dLbl>
          <c:idx val="0"/>
          <c:spPr>
            <a:noFill/>
            <a:ln>
              <a:noFill/>
            </a:ln>
            <a:effectLst/>
          </c:spPr>
          <c:txPr>
            <a:bodyPr/>
            <a:lstStyle/>
            <a:p>
              <a:pPr>
                <a:defRPr/>
              </a:pPr>
              <a:endParaRPr lang="ar-SA"/>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3"/>
        <c:dLbl>
          <c:idx val="0"/>
          <c:layout>
            <c:manualLayout>
              <c:x val="-2.3919938397212737E-3"/>
              <c:y val="0.12681082995529322"/>
            </c:manualLayout>
          </c:layout>
          <c:spPr>
            <a:noFill/>
            <a:ln>
              <a:noFill/>
            </a:ln>
            <a:effectLst/>
          </c:spPr>
          <c:txPr>
            <a:bodyPr/>
            <a:lstStyle/>
            <a:p>
              <a:pPr>
                <a:defRPr/>
              </a:pPr>
              <a:endParaRPr lang="ar-SA"/>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dLbl>
          <c:idx val="0"/>
          <c:layout>
            <c:manualLayout>
              <c:x val="-1.8783965810386281E-3"/>
              <c:y val="-1.998478144327287E-2"/>
            </c:manualLayout>
          </c:layout>
          <c:spPr>
            <a:noFill/>
            <a:ln>
              <a:noFill/>
            </a:ln>
            <a:effectLst/>
          </c:spPr>
          <c:txPr>
            <a:bodyPr/>
            <a:lstStyle/>
            <a:p>
              <a:pPr>
                <a:defRPr/>
              </a:pPr>
              <a:endParaRPr lang="ar-SA"/>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'البيانات الإضافية'!$C$2</c:f>
              <c:strCache>
                <c:ptCount val="1"/>
                <c:pt idx="0">
                  <c:v>الإجمالي</c:v>
                </c:pt>
              </c:strCache>
            </c:strRef>
          </c:tx>
          <c:spPr>
            <a:ln>
              <a:solidFill>
                <a:schemeClr val="bg1"/>
              </a:solidFill>
            </a:ln>
            <a:effectLst/>
          </c:spPr>
          <c:dLbls>
            <c:dLbl>
              <c:idx val="9"/>
              <c:layout>
                <c:manualLayout>
                  <c:x val="-2.3919938397212737E-3"/>
                  <c:y val="0.1268108299552932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45C-4112-8BC8-8F964612E60B}"/>
                </c:ext>
              </c:extLst>
            </c:dLbl>
            <c:dLbl>
              <c:idx val="10"/>
              <c:layout>
                <c:manualLayout>
                  <c:x val="-1.8783965810386281E-3"/>
                  <c:y val="-1.9984781443272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45C-4112-8BC8-8F964612E60B}"/>
                </c:ext>
              </c:extLst>
            </c:dLbl>
            <c:spPr>
              <a:noFill/>
              <a:ln>
                <a:noFill/>
              </a:ln>
              <a:effectLst/>
            </c:spPr>
            <c:txPr>
              <a:bodyPr/>
              <a:lstStyle/>
              <a:p>
                <a:pPr>
                  <a:defRPr/>
                </a:pPr>
                <a:endParaRPr lang="ar-SA"/>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'البيانات الإضافية'!$B$3:$B$15</c:f>
              <c:strCache>
                <c:ptCount val="12"/>
                <c:pt idx="0">
                  <c:v>الأطفال</c:v>
                </c:pt>
                <c:pt idx="1">
                  <c:v>التأمين</c:v>
                </c:pt>
                <c:pt idx="2">
                  <c:v>الترفيه</c:v>
                </c:pt>
                <c:pt idx="3">
                  <c:v>الحيوانات الأليفة</c:v>
                </c:pt>
                <c:pt idx="4">
                  <c:v>الرعاية الشخصية</c:v>
                </c:pt>
                <c:pt idx="5">
                  <c:v>السكن</c:v>
                </c:pt>
                <c:pt idx="6">
                  <c:v>الضرائب</c:v>
                </c:pt>
                <c:pt idx="7">
                  <c:v>الطعام</c:v>
                </c:pt>
                <c:pt idx="8">
                  <c:v>القروض</c:v>
                </c:pt>
                <c:pt idx="9">
                  <c:v>المدخرات أو الاستثمارات</c:v>
                </c:pt>
                <c:pt idx="10">
                  <c:v>هدايا وأعمال خيرية</c:v>
                </c:pt>
                <c:pt idx="11">
                  <c:v>وسائل النقل</c:v>
                </c:pt>
              </c:strCache>
            </c:strRef>
          </c:cat>
          <c:val>
            <c:numRef>
              <c:f>'البيانات الإضافية'!$C$3:$C$15</c:f>
              <c:numCache>
                <c:formatCode>General</c:formatCode>
                <c:ptCount val="12"/>
                <c:pt idx="0">
                  <c:v>140</c:v>
                </c:pt>
                <c:pt idx="1">
                  <c:v>900</c:v>
                </c:pt>
                <c:pt idx="2">
                  <c:v>358</c:v>
                </c:pt>
                <c:pt idx="3">
                  <c:v>100</c:v>
                </c:pt>
                <c:pt idx="4">
                  <c:v>140</c:v>
                </c:pt>
                <c:pt idx="5">
                  <c:v>2702</c:v>
                </c:pt>
                <c:pt idx="6">
                  <c:v>300</c:v>
                </c:pt>
                <c:pt idx="7">
                  <c:v>1320</c:v>
                </c:pt>
                <c:pt idx="8">
                  <c:v>200</c:v>
                </c:pt>
                <c:pt idx="9">
                  <c:v>200</c:v>
                </c:pt>
                <c:pt idx="10">
                  <c:v>125</c:v>
                </c:pt>
                <c:pt idx="11">
                  <c:v>1375</c:v>
                </c:pt>
              </c:numCache>
            </c:numRef>
          </c:val>
          <c:extLst>
            <c:ext xmlns:c16="http://schemas.microsoft.com/office/drawing/2014/chart" uri="{C3380CC4-5D6E-409C-BE32-E72D297353CC}">
              <c16:uniqueId val="{00000000-1D0F-4542-AC54-BFE9F8EA10D5}"/>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1575;&#1604;&#1605;&#1589;&#1575;&#1585;&#1610;&#1601; &#1575;&#1604;&#1588;&#1607;&#1585;&#1610;&#1577;'!A1"/></Relationships>
</file>

<file path=xl/drawings/_rels/drawing2.xml.rels><?xml version="1.0" encoding="UTF-8" standalone="yes"?>
<Relationships xmlns="http://schemas.openxmlformats.org/package/2006/relationships"><Relationship Id="rId1" Type="http://schemas.openxmlformats.org/officeDocument/2006/relationships/hyperlink" Target="#'&#1578;&#1602;&#1585;&#1610;&#1585; &#1575;&#1604;&#1605;&#1608;&#1575;&#1586;&#1606;&#1577; &#1575;&#1604;&#1588;&#1607;&#1585;&#1610;&#1577;'!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أدخل المصاريف" descr="أدخل الزر &quot;المصاريف&quot;&#10;&#10;&quot;&quot;">
          <a:hlinkClick xmlns:r="http://schemas.openxmlformats.org/officeDocument/2006/relationships" r:id="rId1" tooltip="انقر لعرض المصاريف أو إدخالها"/>
          <a:extLst>
            <a:ext uri="{FF2B5EF4-FFF2-40B4-BE49-F238E27FC236}">
              <a16:creationId xmlns:a16="http://schemas.microsoft.com/office/drawing/2014/main" id="{00000000-0008-0000-0000-000003000000}"/>
            </a:ext>
          </a:extLst>
        </xdr:cNvPr>
        <xdr:cNvSpPr/>
      </xdr:nvSpPr>
      <xdr:spPr>
        <a:xfrm>
          <a:off x="1126713363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marL="0" indent="0" algn="ctr" rtl="1"/>
          <a:r>
            <a:rPr lang="ar" sz="1100">
              <a:solidFill>
                <a:schemeClr val="tx2"/>
              </a:solidFill>
              <a:latin typeface="Tahoma" panose="020B0604030504040204" pitchFamily="34" charset="0"/>
              <a:ea typeface="+mn-ea"/>
              <a:cs typeface="Tahoma" panose="020B0604030504040204" pitchFamily="34" charset="0"/>
            </a:rPr>
            <a:t>أدخل المصاريف</a:t>
          </a:r>
        </a:p>
      </xdr:txBody>
    </xdr:sp>
    <xdr:clientData fPrintsWithSheet="0"/>
  </xdr:twoCellAnchor>
  <xdr:twoCellAnchor>
    <xdr:from>
      <xdr:col>1</xdr:col>
      <xdr:colOff>82192</xdr:colOff>
      <xdr:row>18</xdr:row>
      <xdr:rowOff>88132</xdr:rowOff>
    </xdr:from>
    <xdr:to>
      <xdr:col>7</xdr:col>
      <xdr:colOff>137583</xdr:colOff>
      <xdr:row>35</xdr:row>
      <xdr:rowOff>158750</xdr:rowOff>
    </xdr:to>
    <xdr:graphicFrame macro="">
      <xdr:nvGraphicFramePr>
        <xdr:cNvPr id="7" name="نظرة عامة على الموازنة" descr="مخطط دائري يعرض النسبة المئوية للمصاريف حسب الفئة" title="Budget Overview char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95247</xdr:colOff>
      <xdr:row>0</xdr:row>
      <xdr:rowOff>10584</xdr:rowOff>
    </xdr:from>
    <xdr:to>
      <xdr:col>8</xdr:col>
      <xdr:colOff>116414</xdr:colOff>
      <xdr:row>35</xdr:row>
      <xdr:rowOff>21167</xdr:rowOff>
    </xdr:to>
    <xdr:cxnSp macro="">
      <xdr:nvCxnSpPr>
        <xdr:cNvPr id="8" name="فاصل الصفحات" title="Page Divider">
          <a:extLst>
            <a:ext uri="{FF2B5EF4-FFF2-40B4-BE49-F238E27FC236}">
              <a16:creationId xmlns:a16="http://schemas.microsoft.com/office/drawing/2014/main" id="{00000000-0008-0000-0000-000008000000}"/>
            </a:ext>
          </a:extLst>
        </xdr:cNvPr>
        <xdr:cNvCxnSpPr/>
      </xdr:nvCxnSpPr>
      <xdr:spPr>
        <a:xfrm>
          <a:off x="11266910836" y="10584"/>
          <a:ext cx="21167" cy="7651750"/>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11</xdr:col>
      <xdr:colOff>896406</xdr:colOff>
      <xdr:row>0</xdr:row>
      <xdr:rowOff>85725</xdr:rowOff>
    </xdr:from>
    <xdr:to>
      <xdr:col>13</xdr:col>
      <xdr:colOff>976824</xdr:colOff>
      <xdr:row>0</xdr:row>
      <xdr:rowOff>533400</xdr:rowOff>
    </xdr:to>
    <xdr:grpSp>
      <xdr:nvGrpSpPr>
        <xdr:cNvPr id="1027" name="قمح" descr="صوره الصفحة&#10;&#10;صورة لسنبلة قمح مع لون هادئ">
          <a:extLst>
            <a:ext uri="{FF2B5EF4-FFF2-40B4-BE49-F238E27FC236}">
              <a16:creationId xmlns:a16="http://schemas.microsoft.com/office/drawing/2014/main" id="{00000000-0008-0000-0000-000003040000}"/>
            </a:ext>
          </a:extLst>
        </xdr:cNvPr>
        <xdr:cNvGrpSpPr>
          <a:grpSpLocks noChangeAspect="1"/>
        </xdr:cNvGrpSpPr>
      </xdr:nvGrpSpPr>
      <xdr:grpSpPr bwMode="auto">
        <a:xfrm flipH="1">
          <a:off x="10047972259" y="85725"/>
          <a:ext cx="2641585" cy="447675"/>
          <a:chOff x="1043" y="9"/>
          <a:chExt cx="271" cy="47"/>
        </a:xfrm>
        <a:solidFill>
          <a:schemeClr val="accent1"/>
        </a:solidFill>
      </xdr:grpSpPr>
      <xdr:sp macro="" textlink="">
        <xdr:nvSpPr>
          <xdr:cNvPr id="1029" name="شكل حر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0" name="شكل حر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1" name="شكل حر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2" name="شكل حر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3" name="شكل حر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4" name="شكل حر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5" name="شكل حر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6" name="شكل حر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7" name="شكل حر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8" name="شكل حر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9" name="شكل حر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40" name="شكل حر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41" name="شكل حر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42" name="شكل حر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43" name="شكل حر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44" name="شكل حر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45" name="شكل حر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46" name="شكل حر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47" name="الشكل الحر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48" name="الشكل الحر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49" name="شكل حر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0" name="شكل حر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1" name="شكل حر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2" name="الشكل الحر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3" name="الشكل الحر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4" name="الشكل الحر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5" name="شكل حر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6" name="الشكل الحر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7" name="شكل حر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8" name="شكل حر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9" name="شكل حر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60" name="شكل حر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61" name="الشكل الحر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62" name="الشكل الحر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63" name="شكل حر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64" name="شكل حر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65" name="شكل حر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66" name="شكل حر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67" name="شكل حر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68" name="شكل حر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69" name="شكل حر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xdr:from>
      <xdr:col>9</xdr:col>
      <xdr:colOff>13758</xdr:colOff>
      <xdr:row>8</xdr:row>
      <xdr:rowOff>68792</xdr:rowOff>
    </xdr:from>
    <xdr:to>
      <xdr:col>9</xdr:col>
      <xdr:colOff>756708</xdr:colOff>
      <xdr:row>31</xdr:row>
      <xdr:rowOff>116417</xdr:rowOff>
    </xdr:to>
    <xdr:grpSp>
      <xdr:nvGrpSpPr>
        <xdr:cNvPr id="1072" name="نفل أحمر" descr="صوره الصفحة&#10;&#10;صورة البرسيم الأحمر مع لون هادئ.">
          <a:extLst>
            <a:ext uri="{FF2B5EF4-FFF2-40B4-BE49-F238E27FC236}">
              <a16:creationId xmlns:a16="http://schemas.microsoft.com/office/drawing/2014/main" id="{00000000-0008-0000-0000-000030040000}"/>
            </a:ext>
          </a:extLst>
        </xdr:cNvPr>
        <xdr:cNvGrpSpPr>
          <a:grpSpLocks noChangeAspect="1"/>
        </xdr:cNvGrpSpPr>
      </xdr:nvGrpSpPr>
      <xdr:grpSpPr bwMode="auto">
        <a:xfrm flipH="1">
          <a:off x="10053981458" y="2566459"/>
          <a:ext cx="742950" cy="3825875"/>
          <a:chOff x="665" y="286"/>
          <a:chExt cx="78" cy="465"/>
        </a:xfrm>
        <a:solidFill>
          <a:schemeClr val="accent1"/>
        </a:solidFill>
      </xdr:grpSpPr>
      <xdr:sp macro="" textlink="">
        <xdr:nvSpPr>
          <xdr:cNvPr id="1074" name="شكل حر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75" name="شكل حر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76" name="الشكل الحر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77" name="شكل حر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78" name="شكل حر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79" name="شكل حر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0" name="شكل حر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1" name="شكل حر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2" name="شكل حر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3" name="شكل حر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4" name="شكل حر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5" name="شكل حر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6" name="شكل حر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7" name="شكل حر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8" name="شكل حر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9" name="شكل حر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0" name="شكل حر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1" name="شكل حر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2" name="شكل حر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3" name="شكل حر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4" name="شكل حر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5" name="شكل حر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6" name="شكل حر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7" name="شكل حر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8" name="شكل حر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9" name="شكل حر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0" name="شكل حر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1" name="شكل حر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2" name="شكل حر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3" name="شكل حر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4" name="شكل حر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5" name="شكل حر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6" name="شكل حر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7" name="شكل حر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8" name="شكل حر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9" name="شكل حر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0" name="شكل حر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1" name="شكل حر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2" name="شكل حر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3" name="شكل حر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4" name="شكل حر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5" name="شكل حر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6" name="شكل حر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7" name="شكل حر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8" name="شكل حر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9" name="شكل حر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20" name="شكل حر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21" name="شكل حر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22" name="شكل حر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23" name="شكل حر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24" name="شكل حر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25" name="شكل حر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26" name="شكل حر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27" name="شكل حر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28" name="شكل حر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29" name="شكل حر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0" name="شكل حر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1" name="شكل حر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2" name="شكل حر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3" name="شكل حر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4" name="شكل حر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5" name="شكل حر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6" name="شكل حر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7" name="شكل حر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8" name="شكل حر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9" name="شكل حر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40" name="شكل حر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41" name="شكل حر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42" name="شكل حر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43" name="شكل حر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44" name="شكل حر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45" name="شكل حر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9</xdr:col>
      <xdr:colOff>105832</xdr:colOff>
      <xdr:row>1</xdr:row>
      <xdr:rowOff>77259</xdr:rowOff>
    </xdr:from>
    <xdr:to>
      <xdr:col>14</xdr:col>
      <xdr:colOff>10582</xdr:colOff>
      <xdr:row>6</xdr:row>
      <xdr:rowOff>84666</xdr:rowOff>
    </xdr:to>
    <mc:AlternateContent xmlns:mc="http://schemas.openxmlformats.org/markup-compatibility/2006" xmlns:a14="http://schemas.microsoft.com/office/drawing/2010/main">
      <mc:Choice Requires="a14">
        <xdr:graphicFrame macro="">
          <xdr:nvGraphicFramePr>
            <xdr:cNvPr id="2" name="الفئة" descr="مقسم طريقة عرض الفئة&#10;&#10;انقر فوق عنصر في &quot;مقسم طريقة العرض&quot; لتصفية PivotTable أدناه حسب الفئة المحددة. لتحديد فئات متعددة، اضغط مع الاستمرار على مفتاح Ctrl.">
              <a:extLst>
                <a:ext uri="{FF2B5EF4-FFF2-40B4-BE49-F238E27FC236}">
                  <a16:creationId xmlns:a16="http://schemas.microsoft.com/office/drawing/2014/main" id="{EA96403A-52D1-468E-BF5C-F72F58D56554}"/>
                </a:ext>
              </a:extLst>
            </xdr:cNvPr>
            <xdr:cNvGraphicFramePr/>
          </xdr:nvGraphicFramePr>
          <xdr:xfrm>
            <a:off x="0" y="0"/>
            <a:ext cx="0" cy="0"/>
          </xdr:xfrm>
          <a:graphic>
            <a:graphicData uri="http://schemas.microsoft.com/office/drawing/2010/slicer">
              <sle:slicer xmlns:sle="http://schemas.microsoft.com/office/drawing/2010/slicer" name="الفئة"/>
            </a:graphicData>
          </a:graphic>
        </xdr:graphicFrame>
      </mc:Choice>
      <mc:Fallback xmlns="">
        <xdr:sp macro="" textlink="">
          <xdr:nvSpPr>
            <xdr:cNvPr id="0" name=""/>
            <xdr:cNvSpPr>
              <a:spLocks noTextEdit="1"/>
            </xdr:cNvSpPr>
          </xdr:nvSpPr>
          <xdr:spPr>
            <a:xfrm>
              <a:off x="10047880168" y="849842"/>
              <a:ext cx="6752166" cy="1160991"/>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624403</xdr:colOff>
      <xdr:row>0</xdr:row>
      <xdr:rowOff>114300</xdr:rowOff>
    </xdr:from>
    <xdr:to>
      <xdr:col>6</xdr:col>
      <xdr:colOff>2114875</xdr:colOff>
      <xdr:row>0</xdr:row>
      <xdr:rowOff>388620</xdr:rowOff>
    </xdr:to>
    <xdr:sp macro="" textlink="">
      <xdr:nvSpPr>
        <xdr:cNvPr id="3" name="تقرير الموازنة" descr="أدخل الزر &quot;المصاريف&quot;&#10;&#10;&quot;&quot;">
          <a:hlinkClick xmlns:r="http://schemas.openxmlformats.org/officeDocument/2006/relationships" r:id="rId1" tooltip="انقر لعرض &quot;تقرير الموازنة&quot;"/>
          <a:extLst>
            <a:ext uri="{FF2B5EF4-FFF2-40B4-BE49-F238E27FC236}">
              <a16:creationId xmlns:a16="http://schemas.microsoft.com/office/drawing/2014/main" id="{00000000-0008-0000-0100-000003000000}"/>
            </a:ext>
          </a:extLst>
        </xdr:cNvPr>
        <xdr:cNvSpPr/>
      </xdr:nvSpPr>
      <xdr:spPr>
        <a:xfrm flipH="1">
          <a:off x="10052782041"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marL="0" indent="0" algn="ctr" rtl="1"/>
          <a:r>
            <a:rPr lang="ar" sz="1100">
              <a:solidFill>
                <a:schemeClr val="tx2"/>
              </a:solidFill>
              <a:latin typeface="Tahoma" panose="020B0604030504040204" pitchFamily="34" charset="0"/>
              <a:ea typeface="+mn-ea"/>
              <a:cs typeface="Tahoma" panose="020B0604030504040204" pitchFamily="34" charset="0"/>
            </a:rPr>
            <a:t>تقرير الموازنة</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22.628056365742" createdVersion="5" refreshedVersion="6" minRefreshableVersion="3" recordCount="59" xr:uid="{00000000-000A-0000-FFFF-FFFF04000000}">
  <cacheSource type="worksheet">
    <worksheetSource name="تفاصيل_الموازنة"/>
  </cacheSource>
  <cacheFields count="6">
    <cacheField name="الوصف" numFmtId="0">
      <sharedItems count="56">
        <s v="أنشطة خارج المنهج الدراسي"/>
        <s v="لوازم طبية"/>
        <s v="مستلزمات المدرسة"/>
        <s v="الرسوم الدراسية"/>
        <s v="الحفلات الموسيقية"/>
        <s v="المسرح المباشر"/>
        <s v="الأفلام"/>
        <s v="الموسيقى (أقراص مضغوطة، تنزيلات، إلخ)"/>
        <s v="الأحداث الرياضية"/>
        <s v="فيديو/DVD (شراء)"/>
        <s v="فيديو/DVD (إيجار)"/>
        <s v="الطعام خارج المنزل"/>
        <s v="البقالة"/>
        <s v="عمل خيري 1"/>
        <s v="عمل خيري 2"/>
        <s v="هدية 1"/>
        <s v="هدية 2"/>
        <s v="الكبل/القمر الصناعي"/>
        <s v="الكهرباء"/>
        <s v="الغاز"/>
        <s v="خدمة تنظيف المنزل"/>
        <s v="الصيانة"/>
        <s v="قسط الرهن أو الإيجار"/>
        <s v="الغاز الطبيعي/النفط"/>
        <s v="خدمة اتصال/إنترنت"/>
        <s v="الهاتف (خلوي)"/>
        <s v="الهاتف (منزلي)"/>
        <s v="المستلزمات"/>
        <s v="إزالة المهملات وإعادة التدوير"/>
        <s v="المياه والصرف"/>
        <s v="الصحة"/>
        <s v="المنزل"/>
        <s v="حياة"/>
        <s v="بطاقة الائتمان 1"/>
        <s v="بطاقة الائتمان 2"/>
        <s v="بطاقة الائتمان 3"/>
        <s v="شخصي"/>
        <s v="طالب"/>
        <s v="الملابس"/>
        <s v="التنظيف الجاف"/>
        <s v="الشعر/الأظافر"/>
        <s v="النادي الصحي"/>
        <s v="الطعام"/>
        <s v="التدليل"/>
        <s v="الدمى"/>
        <s v="حساب الاستثمار"/>
        <s v="حساب التقاعد"/>
        <s v="فيدرالي"/>
        <s v="محلي"/>
        <s v="الولاية"/>
        <s v="أجرة الحافلة/التاكسي"/>
        <s v="الوقود"/>
        <s v="التأمين"/>
        <s v="الترخيص "/>
        <s v="رسوم الانتظار"/>
        <s v="مدفوعات السيارة"/>
      </sharedItems>
    </cacheField>
    <cacheField name="الفئة" numFmtId="0">
      <sharedItems count="12">
        <s v="الأطفال"/>
        <s v="الترفيه"/>
        <s v="الطعام"/>
        <s v="هدايا وأعمال خيرية"/>
        <s v="السكن"/>
        <s v="التأمين"/>
        <s v="القروض"/>
        <s v="الرعاية الشخصية"/>
        <s v="الحيوانات الأليفة"/>
        <s v="المدخرات أو الاستثمارات"/>
        <s v="الضرائب"/>
        <s v="وسائل النقل"/>
      </sharedItems>
    </cacheField>
    <cacheField name="التكلفة المتوقعة" numFmtId="5">
      <sharedItems containsString="0" containsBlank="1" containsNumber="1" containsInteger="1" minValue="0" maxValue="1700"/>
    </cacheField>
    <cacheField name="التكلفة الفعلية" numFmtId="5">
      <sharedItems containsString="0" containsBlank="1" containsNumber="1" containsInteger="1" minValue="20" maxValue="1700"/>
    </cacheField>
    <cacheField name="الفرق" numFmtId="5">
      <sharedItems containsSemiMixedTypes="0" containsString="0" containsNumber="1" containsInteger="1" minValue="-200" maxValue="200"/>
    </cacheField>
    <cacheField name="نظرة عامة على التكلفة الفعلية" numFmtId="6">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getSummaryPivotTable"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الفئة">
  <location ref="K9:N34" firstHeaderRow="0" firstDataRow="1" firstDataCol="1"/>
  <pivotFields count="6">
    <pivotField axis="axisRow" showAll="0" insertBlankRow="1">
      <items count="57">
        <item sd="0" x="50"/>
        <item sd="0" x="28"/>
        <item sd="0" x="8"/>
        <item sd="0" x="6"/>
        <item sd="0" x="12"/>
        <item sd="0" x="52"/>
        <item sd="0" x="43"/>
        <item sd="0" x="53"/>
        <item sd="0" x="39"/>
        <item sd="0" x="4"/>
        <item sd="0" x="44"/>
        <item sd="0" x="3"/>
        <item sd="0" x="40"/>
        <item sd="0" x="30"/>
        <item sd="0" x="21"/>
        <item sd="0" x="42"/>
        <item sd="0" x="11"/>
        <item sd="0" x="19"/>
        <item sd="0" x="23"/>
        <item sd="0" x="17"/>
        <item sd="0" x="18"/>
        <item sd="0" x="27"/>
        <item sd="0" x="5"/>
        <item sd="0" x="38"/>
        <item sd="0" x="31"/>
        <item sd="0" x="7"/>
        <item sd="0" x="29"/>
        <item sd="0" x="41"/>
        <item sd="0" x="25"/>
        <item sd="0" x="26"/>
        <item sd="0" x="51"/>
        <item sd="0" x="49"/>
        <item sd="0" x="0"/>
        <item sd="0" x="33"/>
        <item sd="0" x="34"/>
        <item sd="0" x="35"/>
        <item sd="0" x="45"/>
        <item sd="0" x="46"/>
        <item x="32"/>
        <item x="24"/>
        <item x="20"/>
        <item x="54"/>
        <item x="36"/>
        <item x="37"/>
        <item x="13"/>
        <item x="14"/>
        <item x="47"/>
        <item x="10"/>
        <item x="9"/>
        <item x="22"/>
        <item x="1"/>
        <item x="48"/>
        <item x="55"/>
        <item x="2"/>
        <item x="15"/>
        <item x="16"/>
        <item t="default"/>
      </items>
    </pivotField>
    <pivotField axis="axisRow" showAll="0" insertBlankRow="1">
      <items count="13">
        <item sd="0" x="0"/>
        <item sd="0" x="5"/>
        <item sd="0" x="1"/>
        <item sd="0" x="8"/>
        <item sd="0" x="7"/>
        <item sd="0" x="4"/>
        <item sd="0" x="10"/>
        <item sd="0" x="2"/>
        <item sd="0" x="6"/>
        <item sd="0" x="9"/>
        <item sd="0" x="3"/>
        <item sd="0" x="11"/>
        <item t="default" sd="0"/>
      </items>
    </pivotField>
    <pivotField dataField="1" showAll="0"/>
    <pivotField dataField="1" showAll="0"/>
    <pivotField dataField="1" numFmtId="164" showAll="0"/>
    <pivotField numFmtId="165" showAll="0"/>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التكلفة المتوقعة " fld="2" baseField="0" baseItem="5" numFmtId="5"/>
    <dataField name="التكلفة الفعلية " fld="3" baseField="0" baseItem="5" numFmtId="5"/>
    <dataField name="الفرق " fld="4" baseField="0" baseItem="5" numFmtId="5"/>
  </dataFields>
  <formats count="8">
    <format dxfId="58">
      <pivotArea dataOnly="0" labelOnly="1" grandRow="1" outline="0" fieldPosition="0"/>
    </format>
    <format dxfId="57">
      <pivotArea dataOnly="0" labelOnly="1" grandRow="1" outline="0" fieldPosition="0"/>
    </format>
    <format dxfId="56">
      <pivotArea type="all" dataOnly="0" outline="0" fieldPosition="0"/>
    </format>
    <format dxfId="55">
      <pivotArea outline="0" fieldPosition="0">
        <references count="1">
          <reference field="4294967294" count="1">
            <x v="0"/>
          </reference>
        </references>
      </pivotArea>
    </format>
    <format dxfId="54">
      <pivotArea outline="0" fieldPosition="0">
        <references count="1">
          <reference field="4294967294" count="1">
            <x v="1"/>
          </reference>
        </references>
      </pivotArea>
    </format>
    <format dxfId="53">
      <pivotArea outline="0" fieldPosition="0">
        <references count="1">
          <reference field="4294967294" count="1">
            <x v="2"/>
          </reference>
        </references>
      </pivotArea>
    </format>
    <format dxfId="52">
      <pivotArea outline="0" collapsedLevelsAreSubtotals="1" fieldPosition="0"/>
    </format>
    <format dxfId="51">
      <pivotArea dataOnly="0" labelOnly="1" outline="0" fieldPosition="0">
        <references count="1">
          <reference field="4294967294" count="3">
            <x v="0"/>
            <x v="1"/>
            <x v="2"/>
          </reference>
        </references>
      </pivotArea>
    </format>
  </formats>
  <pivotTableStyleInfo name="PivotTable الخاص بموازنة العائلة" showRowHeaders="1" showColHeaders="1" showRowStripes="1" showColStripes="0" showLastColumn="1"/>
  <extLst>
    <ext xmlns:x14="http://schemas.microsoft.com/office/spreadsheetml/2009/9/main" uri="{962EF5D1-5CA2-4c93-8EF4-DBF5C05439D2}">
      <x14:pivotTableDefinition xmlns:xm="http://schemas.microsoft.com/office/excel/2006/main" altText="Budget Expenses PivotTable" altTextSummary="تم إدراج ملخص التكلفة المتوقعة والتكلفة الفعلية والفرق لجميع المصاريف في الورقة &quot;تفاصيل الموازنة&quot;.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ملخص_الموازنة"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الفئة">
  <location ref="B2:C15" firstHeaderRow="1" firstDataRow="1" firstDataCol="1"/>
  <pivotFields count="6">
    <pivotField showAll="0"/>
    <pivotField axis="axisRow" showAll="0">
      <items count="13">
        <item x="0"/>
        <item x="5"/>
        <item x="1"/>
        <item x="8"/>
        <item x="7"/>
        <item x="4"/>
        <item x="10"/>
        <item x="2"/>
        <item x="6"/>
        <item x="9"/>
        <item x="3"/>
        <item x="11"/>
        <item t="default"/>
      </items>
    </pivotField>
    <pivotField showAll="0"/>
    <pivotField dataField="1" showAll="0"/>
    <pivotField numFmtId="164" showAll="0"/>
    <pivotField numFmtId="165" showAll="0"/>
  </pivotFields>
  <rowFields count="1">
    <field x="1"/>
  </rowFields>
  <rowItems count="13">
    <i>
      <x/>
    </i>
    <i>
      <x v="1"/>
    </i>
    <i>
      <x v="2"/>
    </i>
    <i>
      <x v="3"/>
    </i>
    <i>
      <x v="4"/>
    </i>
    <i>
      <x v="5"/>
    </i>
    <i>
      <x v="6"/>
    </i>
    <i>
      <x v="7"/>
    </i>
    <i>
      <x v="8"/>
    </i>
    <i>
      <x v="9"/>
    </i>
    <i>
      <x v="10"/>
    </i>
    <i>
      <x v="11"/>
    </i>
    <i t="grand">
      <x/>
    </i>
  </rowItems>
  <colItems count="1">
    <i/>
  </colItems>
  <dataFields count="1">
    <dataField name="التكلفة" fld="3" baseField="0" baseItem="0"/>
  </dataFields>
  <formats count="13">
    <format dxfId="36">
      <pivotArea dataOnly="0" labelOnly="1" outline="0" axis="axisValues" fieldPosition="0"/>
    </format>
    <format dxfId="35">
      <pivotArea dataOnly="0" labelOnly="1" outline="0" axis="axisValues" fieldPosition="0"/>
    </format>
    <format dxfId="34">
      <pivotArea dataOnly="0" labelOnly="1" outline="0" axis="axisValues" fieldPosition="0"/>
    </format>
    <format dxfId="33">
      <pivotArea dataOnly="0" labelOnly="1" grandRow="1" outline="0" fieldPosition="0"/>
    </format>
    <format dxfId="32">
      <pivotArea dataOnly="0" labelOnly="1" grandRow="1" outline="0" fieldPosition="0"/>
    </format>
    <format dxfId="31">
      <pivotArea grandRow="1" outline="0" collapsedLevelsAreSubtotals="1" fieldPosition="0"/>
    </format>
    <format dxfId="30">
      <pivotArea type="all" dataOnly="0" outline="0" fieldPosition="0"/>
    </format>
    <format dxfId="29">
      <pivotArea outline="0" collapsedLevelsAreSubtotals="1" fieldPosition="0"/>
    </format>
    <format dxfId="28">
      <pivotArea field="1" type="button" dataOnly="0" labelOnly="1" outline="0" axis="axisRow" fieldPosition="0"/>
    </format>
    <format dxfId="27">
      <pivotArea dataOnly="0" labelOnly="1" fieldPosition="0">
        <references count="1">
          <reference field="1" count="0"/>
        </references>
      </pivotArea>
    </format>
    <format dxfId="26">
      <pivotArea dataOnly="0" labelOnly="1" grandRow="1" outline="0" fieldPosition="0"/>
    </format>
    <format dxfId="25">
      <pivotArea dataOnly="0" labelOnly="1" outline="0" axis="axisValues" fieldPosition="0"/>
    </format>
    <format dxfId="24">
      <pivotArea outline="0" collapsedLevelsAreSubtotals="1" fieldPosition="0"/>
    </format>
  </formats>
  <chartFormats count="3">
    <chartFormat chart="1" format="2" series="1">
      <pivotArea type="data" outline="0" fieldPosition="0">
        <references count="1">
          <reference field="4294967294" count="1" selected="0">
            <x v="0"/>
          </reference>
        </references>
      </pivotArea>
    </chartFormat>
    <chartFormat chart="1" format="3">
      <pivotArea type="data" outline="0" fieldPosition="0">
        <references count="2">
          <reference field="4294967294" count="1" selected="0">
            <x v="0"/>
          </reference>
          <reference field="1" count="1" selected="0">
            <x v="9"/>
          </reference>
        </references>
      </pivotArea>
    </chartFormat>
    <chartFormat chart="1" format="4">
      <pivotArea type="data" outline="0" fieldPosition="0">
        <references count="2">
          <reference field="4294967294" count="1" selected="0">
            <x v="0"/>
          </reference>
          <reference field="1" count="1" selected="0">
            <x v="10"/>
          </reference>
        </references>
      </pivotArea>
    </chartFormat>
  </chartFormats>
  <pivotTableStyleInfo name="PivotTable الخاص بموازنة العائلة" showRowHeaders="1" showColHeaders="1" showRowStripes="1" showColStripes="0" showLastColumn="1"/>
  <extLst>
    <ext xmlns:x14="http://schemas.microsoft.com/office/spreadsheetml/2009/9/main" uri="{962EF5D1-5CA2-4c93-8EF4-DBF5C05439D2}">
      <x14:pivotTableDefinition xmlns:xm="http://schemas.microsoft.com/office/excel/2006/main" altText="Data for Budget Overview chart" altTextSummary="ملخص لجميع التكاليف الفعلية حسب الفئة في الورقة &quot;تفاصيل الموازنة&quo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مقسم_طريقة_العرض_الفئة" xr10:uid="{5998B39D-6CB0-4723-8FF4-11F7B9D064D3}" sourceName="الفئة">
  <pivotTables>
    <pivotTable tabId="4" name="BudgetSummaryPivotTable"/>
  </pivotTables>
  <data>
    <tabular pivotCacheId="2">
      <items count="12">
        <i x="0" s="1"/>
        <i x="5" s="1"/>
        <i x="1" s="1"/>
        <i x="8" s="1"/>
        <i x="7" s="1"/>
        <i x="4" s="1"/>
        <i x="10" s="1"/>
        <i x="2" s="1"/>
        <i x="6" s="1"/>
        <i x="9" s="1"/>
        <i x="3"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الفئة" xr10:uid="{A404AD36-EB82-417C-B90A-D96B20FA1F2D}" cache="مقسم_طريقة_العرض_الفئة" caption="اضغط مع الاستمرار على مفتاح Ctrl لتحديد فئات متعددة" columnCount="4" style="موازنة_العائلة"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تفاصيل_الموازنة" displayName="تفاصيل_الموازنة" ref="B2:G62" totalsRowCount="1" headerRowDxfId="49" dataDxfId="48" totalsRowDxfId="47">
  <autoFilter ref="B2:G61" xr:uid="{00000000-0009-0000-0100-000001000000}"/>
  <sortState xmlns:xlrd2="http://schemas.microsoft.com/office/spreadsheetml/2017/richdata2" ref="B2:G60">
    <sortCondition ref="C2:C60"/>
    <sortCondition ref="B2:B60"/>
  </sortState>
  <tableColumns count="6">
    <tableColumn id="2" xr3:uid="{00000000-0010-0000-0000-000002000000}" name="الوصف" totalsRowLabel="الإجمالي" dataDxfId="46" totalsRowDxfId="45"/>
    <tableColumn id="1" xr3:uid="{00000000-0010-0000-0000-000001000000}" name="الفئة" dataDxfId="44" totalsRowDxfId="43"/>
    <tableColumn id="3" xr3:uid="{00000000-0010-0000-0000-000003000000}" name="التكلفة المتوقعة" totalsRowFunction="sum" totalsRowDxfId="42"/>
    <tableColumn id="4" xr3:uid="{00000000-0010-0000-0000-000004000000}" name="التكلفة الفعلية" totalsRowFunction="sum" totalsRowDxfId="41"/>
    <tableColumn id="5" xr3:uid="{00000000-0010-0000-0000-000005000000}" name="الفرق" totalsRowFunction="sum" dataDxfId="40" totalsRowDxfId="39">
      <calculatedColumnFormula>تفاصيل_الموازنة[[#This Row],[التكلفة المتوقعة]]-تفاصيل_الموازنة[[#This Row],[التكلفة الفعلية]]</calculatedColumnFormula>
    </tableColumn>
    <tableColumn id="6" xr3:uid="{00000000-0010-0000-0000-000006000000}" name="نظرة عامة على التكلفة الفعلية" dataDxfId="38" totalsRowDxfId="37">
      <calculatedColumnFormula>تفاصيل_الموازنة[[#This Row],[التكلفة الفعلية]]</calculatedColumnFormula>
    </tableColumn>
  </tableColumns>
  <tableStyleInfo name="نمط جدول موازنة العائلة" showFirstColumn="0" showLastColumn="0" showRowStripes="1" showColumnStripes="0"/>
  <extLst>
    <ext xmlns:x14="http://schemas.microsoft.com/office/spreadsheetml/2009/9/main" uri="{504A1905-F514-4f6f-8877-14C23A59335A}">
      <x14:table altText="Monthly Expenses table" altTextSummary="قائمه المصاريف الشهرية حسب الفئة. تتضمن التكاليف المرتقبة والفعلية وتحسب الفرق."/>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البحث_في_فئات_الموازنة" displayName="البحث_في_فئات_الموازنة" ref="E2:E14" totalsRowShown="0" headerRowDxfId="23" dataDxfId="22">
  <autoFilter ref="E2:E14" xr:uid="{00000000-0009-0000-0100-000002000000}"/>
  <sortState xmlns:xlrd2="http://schemas.microsoft.com/office/spreadsheetml/2017/richdata2" ref="E3:E14">
    <sortCondition ref="E2:E14"/>
  </sortState>
  <tableColumns count="1">
    <tableColumn id="1" xr3:uid="{00000000-0010-0000-0100-000001000000}" name="البحث في فئات الموازنة" dataDxfId="21"/>
  </tableColumns>
  <tableStyleInfo name="نمط جدول موازنة العائلة" showFirstColumn="0" showLastColumn="0" showRowStripes="1" showColumnStripes="0"/>
  <extLst>
    <ext xmlns:x14="http://schemas.microsoft.com/office/spreadsheetml/2009/9/main" uri="{504A1905-F514-4f6f-8877-14C23A59335A}">
      <x14:table altText="Budget Category Lookup table" altTextSummary="قائمة الفئات المتاحة في القائمة المنسدلة &quot;الفئة&quot; في الورقة &quot;تفاصيل الموازنة&quot;"/>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6"/>
  <sheetViews>
    <sheetView showGridLines="0" rightToLeft="1" tabSelected="1" zoomScale="90" zoomScaleNormal="90" workbookViewId="0"/>
  </sheetViews>
  <sheetFormatPr defaultRowHeight="12.75" x14ac:dyDescent="0.2"/>
  <cols>
    <col min="1" max="1" width="2.140625" style="29" customWidth="1"/>
    <col min="2" max="2" width="19.5703125" style="29" customWidth="1"/>
    <col min="3" max="3" width="19" style="29" customWidth="1"/>
    <col min="4" max="4" width="12.85546875" style="29" bestFit="1" customWidth="1"/>
    <col min="5" max="5" width="2.140625" style="53" customWidth="1"/>
    <col min="6" max="6" width="21.5703125" style="29" bestFit="1" customWidth="1"/>
    <col min="7" max="7" width="11.85546875" style="29" customWidth="1"/>
    <col min="8" max="8" width="4.140625" style="29" customWidth="1"/>
    <col min="9" max="9" width="2.5703125" style="29" customWidth="1"/>
    <col min="10" max="10" width="11.85546875" style="29" customWidth="1"/>
    <col min="11" max="11" width="36.42578125" style="29" bestFit="1" customWidth="1"/>
    <col min="12" max="12" width="20" style="29" customWidth="1"/>
    <col min="13" max="13" width="18.42578125" style="29" customWidth="1"/>
    <col min="14" max="14" width="15.85546875" style="29" customWidth="1"/>
    <col min="15" max="15" width="0.85546875" style="29" customWidth="1"/>
    <col min="16" max="16" width="9.140625" style="14"/>
    <col min="17" max="16384" width="9.140625" style="29"/>
  </cols>
  <sheetData>
    <row r="1" spans="1:16" ht="60.75" customHeight="1" x14ac:dyDescent="0.2">
      <c r="A1" s="24"/>
      <c r="B1" s="2" t="s">
        <v>0</v>
      </c>
      <c r="C1" s="25"/>
      <c r="D1" s="25"/>
      <c r="E1" s="25"/>
      <c r="F1" s="26"/>
      <c r="G1" s="26"/>
      <c r="H1" s="26"/>
      <c r="I1" s="27"/>
      <c r="J1" s="2" t="s">
        <v>16</v>
      </c>
      <c r="K1" s="2"/>
      <c r="L1" s="2"/>
      <c r="M1" s="2"/>
      <c r="N1" s="2"/>
      <c r="O1" s="28"/>
      <c r="P1" s="16"/>
    </row>
    <row r="2" spans="1:16" ht="30.75" customHeight="1" x14ac:dyDescent="0.2">
      <c r="A2" s="30"/>
      <c r="B2" s="3" t="s">
        <v>1</v>
      </c>
      <c r="C2" s="24"/>
      <c r="D2" s="31"/>
      <c r="E2" s="32"/>
      <c r="F2" s="24"/>
      <c r="G2" s="24"/>
      <c r="H2" s="31"/>
      <c r="I2" s="24"/>
      <c r="J2" s="24"/>
      <c r="K2" s="33"/>
      <c r="L2" s="33"/>
      <c r="M2" s="33"/>
      <c r="N2" s="33"/>
      <c r="O2" s="28"/>
      <c r="P2" s="16"/>
    </row>
    <row r="3" spans="1:16" ht="15" customHeight="1" x14ac:dyDescent="0.2">
      <c r="A3" s="30"/>
      <c r="B3" s="34" t="s">
        <v>2</v>
      </c>
      <c r="C3" s="35" t="s">
        <v>8</v>
      </c>
      <c r="D3" s="24"/>
      <c r="E3" s="31"/>
      <c r="F3" s="24"/>
      <c r="G3" s="54">
        <f>D17-SUM(تفاصيل_الموازنة[التكلفة المتوقعة])</f>
        <v>1585</v>
      </c>
      <c r="H3" s="31"/>
      <c r="I3" s="24"/>
      <c r="J3" s="24"/>
      <c r="K3" s="33"/>
      <c r="L3" s="33"/>
      <c r="M3" s="33"/>
      <c r="N3" s="33"/>
      <c r="O3" s="28"/>
      <c r="P3" s="16"/>
    </row>
    <row r="4" spans="1:16" ht="15" customHeight="1" x14ac:dyDescent="0.2">
      <c r="A4" s="30"/>
      <c r="B4" s="34" t="s">
        <v>3</v>
      </c>
      <c r="C4" s="35" t="s">
        <v>9</v>
      </c>
      <c r="D4" s="24"/>
      <c r="E4" s="31"/>
      <c r="F4" s="24"/>
      <c r="G4" s="54">
        <f>D11-SUM(تفاصيل_الموازنة[التكلفة الفعلية])</f>
        <v>1740</v>
      </c>
      <c r="H4" s="31"/>
      <c r="I4" s="24"/>
      <c r="J4" s="24"/>
      <c r="K4" s="33"/>
      <c r="L4" s="33"/>
      <c r="M4" s="33"/>
      <c r="N4" s="33"/>
      <c r="O4" s="28"/>
      <c r="P4" s="16"/>
    </row>
    <row r="5" spans="1:16" ht="15" customHeight="1" x14ac:dyDescent="0.2">
      <c r="A5" s="24"/>
      <c r="B5" s="34" t="s">
        <v>4</v>
      </c>
      <c r="C5" s="35" t="s">
        <v>10</v>
      </c>
      <c r="D5" s="24"/>
      <c r="E5" s="31"/>
      <c r="F5" s="24"/>
      <c r="G5" s="54">
        <f>G4-G3</f>
        <v>155</v>
      </c>
      <c r="H5" s="36"/>
      <c r="I5" s="24"/>
      <c r="J5" s="24"/>
      <c r="K5" s="33"/>
      <c r="L5" s="33"/>
      <c r="M5" s="33"/>
      <c r="N5" s="33"/>
      <c r="O5" s="28"/>
      <c r="P5" s="16"/>
    </row>
    <row r="6" spans="1:16" ht="15" customHeight="1" x14ac:dyDescent="0.2">
      <c r="A6" s="24"/>
      <c r="B6" s="25"/>
      <c r="C6" s="25"/>
      <c r="D6" s="37"/>
      <c r="E6" s="25"/>
      <c r="F6" s="25"/>
      <c r="G6" s="25"/>
      <c r="H6" s="37"/>
      <c r="I6" s="24"/>
      <c r="J6" s="24"/>
      <c r="K6" s="33"/>
      <c r="L6" s="33"/>
      <c r="M6" s="33"/>
      <c r="N6" s="33"/>
      <c r="O6" s="28"/>
      <c r="P6" s="16"/>
    </row>
    <row r="7" spans="1:16" ht="30" customHeight="1" x14ac:dyDescent="0.2">
      <c r="A7" s="31"/>
      <c r="B7" s="4" t="s">
        <v>5</v>
      </c>
      <c r="C7" s="32"/>
      <c r="D7" s="38"/>
      <c r="E7" s="39"/>
      <c r="F7" s="4" t="s">
        <v>15</v>
      </c>
      <c r="G7" s="5"/>
      <c r="H7" s="32"/>
      <c r="I7" s="24"/>
      <c r="J7" s="6" t="s">
        <v>93</v>
      </c>
      <c r="K7" s="40"/>
      <c r="L7" s="40"/>
      <c r="M7" s="40"/>
      <c r="N7" s="40"/>
      <c r="O7" s="28"/>
      <c r="P7" s="16"/>
    </row>
    <row r="8" spans="1:16" ht="15" customHeight="1" x14ac:dyDescent="0.2">
      <c r="A8" s="31"/>
      <c r="B8" s="56" t="s">
        <v>6</v>
      </c>
      <c r="C8" s="31" t="s">
        <v>11</v>
      </c>
      <c r="D8" s="54">
        <v>5800</v>
      </c>
      <c r="E8" s="41"/>
      <c r="F8" s="57" t="s">
        <v>6</v>
      </c>
      <c r="G8" s="58">
        <f>SUM(تفاصيل_الموازنة[التكلفة الفعلية])</f>
        <v>7860</v>
      </c>
      <c r="H8" s="31"/>
      <c r="I8" s="24"/>
      <c r="J8" s="24"/>
      <c r="K8" s="42"/>
      <c r="L8" s="42"/>
      <c r="M8" s="42"/>
      <c r="N8" s="31"/>
      <c r="O8" s="51"/>
      <c r="P8" s="16"/>
    </row>
    <row r="9" spans="1:16" x14ac:dyDescent="0.2">
      <c r="A9" s="31"/>
      <c r="B9" s="56"/>
      <c r="C9" s="31" t="s">
        <v>12</v>
      </c>
      <c r="D9" s="54">
        <v>2300</v>
      </c>
      <c r="E9" s="41"/>
      <c r="F9" s="57"/>
      <c r="G9" s="58"/>
      <c r="H9" s="31"/>
      <c r="I9" s="24"/>
      <c r="J9" s="24"/>
      <c r="K9" s="64" t="s">
        <v>17</v>
      </c>
      <c r="L9" s="67" t="s">
        <v>96</v>
      </c>
      <c r="M9" s="67" t="s">
        <v>97</v>
      </c>
      <c r="N9" s="67" t="s">
        <v>98</v>
      </c>
      <c r="O9" s="51"/>
      <c r="P9" s="16"/>
    </row>
    <row r="10" spans="1:16" x14ac:dyDescent="0.2">
      <c r="A10" s="31"/>
      <c r="B10" s="56"/>
      <c r="C10" s="31" t="s">
        <v>13</v>
      </c>
      <c r="D10" s="54">
        <v>1500</v>
      </c>
      <c r="E10" s="41"/>
      <c r="F10" s="57"/>
      <c r="G10" s="58"/>
      <c r="H10" s="45"/>
      <c r="I10" s="24"/>
      <c r="J10" s="24"/>
      <c r="K10" s="65" t="s">
        <v>18</v>
      </c>
      <c r="L10" s="66">
        <v>140</v>
      </c>
      <c r="M10" s="66">
        <v>140</v>
      </c>
      <c r="N10" s="66">
        <v>0</v>
      </c>
      <c r="O10" s="28"/>
      <c r="P10" s="16"/>
    </row>
    <row r="11" spans="1:16" x14ac:dyDescent="0.2">
      <c r="A11" s="31"/>
      <c r="B11" s="56"/>
      <c r="C11" s="7" t="s">
        <v>14</v>
      </c>
      <c r="D11" s="55">
        <f>SUM(D8:D10)</f>
        <v>9600</v>
      </c>
      <c r="E11" s="41"/>
      <c r="F11" s="57"/>
      <c r="G11" s="58"/>
      <c r="H11" s="45"/>
      <c r="I11" s="24"/>
      <c r="J11" s="24"/>
      <c r="K11" s="65"/>
      <c r="L11" s="66"/>
      <c r="M11" s="66"/>
      <c r="N11" s="66"/>
      <c r="O11" s="28"/>
      <c r="P11" s="16"/>
    </row>
    <row r="12" spans="1:16" x14ac:dyDescent="0.2">
      <c r="A12" s="31"/>
      <c r="B12" s="8"/>
      <c r="C12" s="25"/>
      <c r="D12" s="25"/>
      <c r="E12" s="43"/>
      <c r="F12" s="9"/>
      <c r="G12" s="44"/>
      <c r="H12" s="25"/>
      <c r="I12" s="24"/>
      <c r="J12" s="24"/>
      <c r="K12" s="65" t="s">
        <v>23</v>
      </c>
      <c r="L12" s="66">
        <v>900</v>
      </c>
      <c r="M12" s="66">
        <v>900</v>
      </c>
      <c r="N12" s="66">
        <v>0</v>
      </c>
      <c r="O12" s="28"/>
      <c r="P12" s="16"/>
    </row>
    <row r="13" spans="1:16" x14ac:dyDescent="0.2">
      <c r="A13" s="31"/>
      <c r="B13" s="62" t="s">
        <v>7</v>
      </c>
      <c r="C13" s="31"/>
      <c r="D13" s="31"/>
      <c r="E13" s="41"/>
      <c r="F13" s="59" t="s">
        <v>7</v>
      </c>
      <c r="G13" s="60">
        <f>SUM(تفاصيل_الموازنة[التكلفة المتوقعة])</f>
        <v>7915</v>
      </c>
      <c r="H13" s="31"/>
      <c r="I13" s="24"/>
      <c r="J13" s="24"/>
      <c r="K13" s="65"/>
      <c r="L13" s="66"/>
      <c r="M13" s="66"/>
      <c r="N13" s="66"/>
      <c r="O13" s="28"/>
      <c r="P13" s="16"/>
    </row>
    <row r="14" spans="1:16" x14ac:dyDescent="0.2">
      <c r="A14" s="31"/>
      <c r="B14" s="63"/>
      <c r="C14" s="31" t="s">
        <v>11</v>
      </c>
      <c r="D14" s="54">
        <v>6000</v>
      </c>
      <c r="E14" s="41"/>
      <c r="F14" s="57"/>
      <c r="G14" s="61"/>
      <c r="H14" s="36"/>
      <c r="I14" s="24"/>
      <c r="J14" s="24"/>
      <c r="K14" s="65" t="s">
        <v>19</v>
      </c>
      <c r="L14" s="66">
        <v>400</v>
      </c>
      <c r="M14" s="66">
        <v>358</v>
      </c>
      <c r="N14" s="66">
        <v>42</v>
      </c>
      <c r="O14" s="28"/>
      <c r="P14" s="16"/>
    </row>
    <row r="15" spans="1:16" x14ac:dyDescent="0.2">
      <c r="A15" s="31"/>
      <c r="B15" s="63"/>
      <c r="C15" s="31" t="s">
        <v>12</v>
      </c>
      <c r="D15" s="54">
        <v>1000</v>
      </c>
      <c r="E15" s="41"/>
      <c r="F15" s="57"/>
      <c r="G15" s="61"/>
      <c r="H15" s="45"/>
      <c r="I15" s="24"/>
      <c r="J15" s="24"/>
      <c r="K15" s="65"/>
      <c r="L15" s="66"/>
      <c r="M15" s="66"/>
      <c r="N15" s="66"/>
      <c r="O15" s="28"/>
      <c r="P15" s="16"/>
    </row>
    <row r="16" spans="1:16" x14ac:dyDescent="0.2">
      <c r="A16" s="31"/>
      <c r="B16" s="63"/>
      <c r="C16" s="31" t="s">
        <v>13</v>
      </c>
      <c r="D16" s="54">
        <v>2500</v>
      </c>
      <c r="E16" s="41"/>
      <c r="F16" s="57"/>
      <c r="G16" s="61"/>
      <c r="H16" s="45"/>
      <c r="I16" s="24"/>
      <c r="J16" s="24"/>
      <c r="K16" s="65" t="s">
        <v>26</v>
      </c>
      <c r="L16" s="66">
        <v>170</v>
      </c>
      <c r="M16" s="66">
        <v>100</v>
      </c>
      <c r="N16" s="66">
        <v>70</v>
      </c>
      <c r="O16" s="28"/>
      <c r="P16" s="16"/>
    </row>
    <row r="17" spans="1:16" x14ac:dyDescent="0.2">
      <c r="A17" s="31"/>
      <c r="B17" s="63"/>
      <c r="C17" s="7" t="s">
        <v>14</v>
      </c>
      <c r="D17" s="55">
        <f>SUM(D14:D16)</f>
        <v>9500</v>
      </c>
      <c r="E17" s="46"/>
      <c r="F17" s="57"/>
      <c r="G17" s="61"/>
      <c r="H17" s="45"/>
      <c r="I17" s="24"/>
      <c r="J17" s="24"/>
      <c r="K17" s="65"/>
      <c r="L17" s="66"/>
      <c r="M17" s="66"/>
      <c r="N17" s="66"/>
      <c r="O17" s="28"/>
      <c r="P17" s="16"/>
    </row>
    <row r="18" spans="1:16" ht="22.5" x14ac:dyDescent="0.2">
      <c r="A18" s="31"/>
      <c r="B18" s="10"/>
      <c r="C18" s="26"/>
      <c r="D18" s="26"/>
      <c r="E18" s="47"/>
      <c r="F18" s="9"/>
      <c r="G18" s="44"/>
      <c r="H18" s="48"/>
      <c r="I18" s="24"/>
      <c r="J18" s="24"/>
      <c r="K18" s="65" t="s">
        <v>25</v>
      </c>
      <c r="L18" s="66">
        <v>150</v>
      </c>
      <c r="M18" s="66">
        <v>140</v>
      </c>
      <c r="N18" s="66">
        <v>10</v>
      </c>
      <c r="O18" s="28"/>
      <c r="P18" s="16"/>
    </row>
    <row r="19" spans="1:16" x14ac:dyDescent="0.2">
      <c r="A19" s="24"/>
      <c r="B19" s="24"/>
      <c r="C19" s="24"/>
      <c r="D19" s="24"/>
      <c r="E19" s="24"/>
      <c r="F19" s="24"/>
      <c r="G19" s="24"/>
      <c r="H19" s="31"/>
      <c r="I19" s="24"/>
      <c r="J19" s="24"/>
      <c r="K19" s="65"/>
      <c r="L19" s="66"/>
      <c r="M19" s="66"/>
      <c r="N19" s="66"/>
      <c r="O19" s="28"/>
      <c r="P19" s="16"/>
    </row>
    <row r="20" spans="1:16" x14ac:dyDescent="0.2">
      <c r="A20" s="24"/>
      <c r="B20" s="24"/>
      <c r="C20" s="24"/>
      <c r="D20" s="24"/>
      <c r="E20" s="49"/>
      <c r="F20" s="24"/>
      <c r="G20" s="24"/>
      <c r="H20" s="31"/>
      <c r="I20" s="24"/>
      <c r="J20" s="24"/>
      <c r="K20" s="65" t="s">
        <v>22</v>
      </c>
      <c r="L20" s="66">
        <v>2830</v>
      </c>
      <c r="M20" s="66">
        <v>2702</v>
      </c>
      <c r="N20" s="66">
        <v>128</v>
      </c>
      <c r="O20" s="28"/>
      <c r="P20" s="16"/>
    </row>
    <row r="21" spans="1:16" x14ac:dyDescent="0.2">
      <c r="A21" s="24"/>
      <c r="B21" s="24"/>
      <c r="C21" s="24"/>
      <c r="D21" s="24"/>
      <c r="E21" s="49"/>
      <c r="F21" s="24"/>
      <c r="G21" s="24"/>
      <c r="H21" s="31"/>
      <c r="I21" s="24"/>
      <c r="J21" s="24"/>
      <c r="K21" s="65"/>
      <c r="L21" s="66"/>
      <c r="M21" s="66"/>
      <c r="N21" s="66"/>
      <c r="O21" s="28"/>
      <c r="P21" s="16"/>
    </row>
    <row r="22" spans="1:16" x14ac:dyDescent="0.2">
      <c r="A22" s="24"/>
      <c r="B22" s="24"/>
      <c r="C22" s="24"/>
      <c r="D22" s="24"/>
      <c r="E22" s="49"/>
      <c r="F22" s="24"/>
      <c r="G22" s="24"/>
      <c r="H22" s="31"/>
      <c r="I22" s="24"/>
      <c r="J22" s="24"/>
      <c r="K22" s="65" t="s">
        <v>28</v>
      </c>
      <c r="L22" s="66">
        <v>300</v>
      </c>
      <c r="M22" s="66">
        <v>300</v>
      </c>
      <c r="N22" s="66">
        <v>0</v>
      </c>
      <c r="O22" s="28"/>
      <c r="P22" s="16"/>
    </row>
    <row r="23" spans="1:16" x14ac:dyDescent="0.2">
      <c r="A23" s="24"/>
      <c r="B23" s="24"/>
      <c r="C23" s="24"/>
      <c r="D23" s="24"/>
      <c r="E23" s="49"/>
      <c r="F23" s="24"/>
      <c r="G23" s="24"/>
      <c r="H23" s="31"/>
      <c r="I23" s="24"/>
      <c r="J23" s="24"/>
      <c r="K23" s="65"/>
      <c r="L23" s="66"/>
      <c r="M23" s="66"/>
      <c r="N23" s="66"/>
      <c r="O23" s="28"/>
      <c r="P23" s="16"/>
    </row>
    <row r="24" spans="1:16" x14ac:dyDescent="0.2">
      <c r="A24" s="24"/>
      <c r="B24" s="24"/>
      <c r="C24" s="24"/>
      <c r="D24" s="24"/>
      <c r="E24" s="49"/>
      <c r="F24" s="24"/>
      <c r="G24" s="24"/>
      <c r="H24" s="31"/>
      <c r="I24" s="24"/>
      <c r="J24" s="24"/>
      <c r="K24" s="65" t="s">
        <v>20</v>
      </c>
      <c r="L24" s="66">
        <v>1100</v>
      </c>
      <c r="M24" s="66">
        <v>1320</v>
      </c>
      <c r="N24" s="66">
        <v>-220</v>
      </c>
      <c r="O24" s="28"/>
      <c r="P24" s="16"/>
    </row>
    <row r="25" spans="1:16" x14ac:dyDescent="0.2">
      <c r="A25" s="24"/>
      <c r="B25" s="24"/>
      <c r="C25" s="24"/>
      <c r="D25" s="24"/>
      <c r="E25" s="49"/>
      <c r="F25" s="24"/>
      <c r="G25" s="24"/>
      <c r="H25" s="31"/>
      <c r="I25" s="24"/>
      <c r="J25" s="24"/>
      <c r="K25" s="65"/>
      <c r="L25" s="66"/>
      <c r="M25" s="66"/>
      <c r="N25" s="66"/>
      <c r="O25" s="28"/>
      <c r="P25" s="16"/>
    </row>
    <row r="26" spans="1:16" x14ac:dyDescent="0.2">
      <c r="A26" s="24"/>
      <c r="B26" s="24"/>
      <c r="C26" s="24"/>
      <c r="D26" s="24"/>
      <c r="E26" s="49"/>
      <c r="F26" s="24"/>
      <c r="G26" s="24"/>
      <c r="H26" s="31"/>
      <c r="I26" s="24"/>
      <c r="J26" s="24"/>
      <c r="K26" s="65" t="s">
        <v>24</v>
      </c>
      <c r="L26" s="66">
        <v>200</v>
      </c>
      <c r="M26" s="66">
        <v>200</v>
      </c>
      <c r="N26" s="66">
        <v>0</v>
      </c>
      <c r="O26" s="28"/>
      <c r="P26" s="16"/>
    </row>
    <row r="27" spans="1:16" x14ac:dyDescent="0.2">
      <c r="A27" s="24"/>
      <c r="B27" s="24"/>
      <c r="C27" s="24"/>
      <c r="D27" s="24"/>
      <c r="E27" s="49"/>
      <c r="F27" s="24"/>
      <c r="G27" s="24"/>
      <c r="H27" s="31"/>
      <c r="I27" s="24"/>
      <c r="J27" s="24"/>
      <c r="K27" s="65"/>
      <c r="L27" s="66"/>
      <c r="M27" s="66"/>
      <c r="N27" s="66"/>
      <c r="O27" s="28"/>
      <c r="P27" s="16"/>
    </row>
    <row r="28" spans="1:16" x14ac:dyDescent="0.2">
      <c r="A28" s="24"/>
      <c r="B28" s="24"/>
      <c r="C28" s="24"/>
      <c r="D28" s="24"/>
      <c r="E28" s="49"/>
      <c r="F28" s="24"/>
      <c r="G28" s="24"/>
      <c r="H28" s="31"/>
      <c r="I28" s="24"/>
      <c r="J28" s="24"/>
      <c r="K28" s="65" t="s">
        <v>27</v>
      </c>
      <c r="L28" s="66">
        <v>200</v>
      </c>
      <c r="M28" s="66">
        <v>200</v>
      </c>
      <c r="N28" s="66">
        <v>0</v>
      </c>
      <c r="O28" s="28"/>
      <c r="P28" s="16"/>
    </row>
    <row r="29" spans="1:16" x14ac:dyDescent="0.2">
      <c r="A29" s="24"/>
      <c r="B29" s="24"/>
      <c r="C29" s="24"/>
      <c r="D29" s="24"/>
      <c r="E29" s="49"/>
      <c r="F29" s="24"/>
      <c r="G29" s="24"/>
      <c r="H29" s="31"/>
      <c r="I29" s="24"/>
      <c r="J29" s="24"/>
      <c r="K29" s="65"/>
      <c r="L29" s="66"/>
      <c r="M29" s="66"/>
      <c r="N29" s="66"/>
      <c r="O29" s="28"/>
      <c r="P29" s="16"/>
    </row>
    <row r="30" spans="1:16" x14ac:dyDescent="0.2">
      <c r="A30" s="24"/>
      <c r="B30" s="24"/>
      <c r="C30" s="24"/>
      <c r="D30" s="24"/>
      <c r="E30" s="49"/>
      <c r="F30" s="24"/>
      <c r="G30" s="24"/>
      <c r="H30" s="31"/>
      <c r="I30" s="24"/>
      <c r="J30" s="24"/>
      <c r="K30" s="65" t="s">
        <v>21</v>
      </c>
      <c r="L30" s="66">
        <v>100</v>
      </c>
      <c r="M30" s="66">
        <v>125</v>
      </c>
      <c r="N30" s="66">
        <v>-25</v>
      </c>
      <c r="O30" s="28"/>
      <c r="P30" s="16"/>
    </row>
    <row r="31" spans="1:16" x14ac:dyDescent="0.2">
      <c r="A31" s="24"/>
      <c r="B31" s="24"/>
      <c r="C31" s="24"/>
      <c r="D31" s="24"/>
      <c r="E31" s="49"/>
      <c r="F31" s="24"/>
      <c r="G31" s="24"/>
      <c r="H31" s="31"/>
      <c r="I31" s="24"/>
      <c r="J31" s="24"/>
      <c r="K31" s="65"/>
      <c r="L31" s="66"/>
      <c r="M31" s="66"/>
      <c r="N31" s="66"/>
      <c r="O31" s="28"/>
      <c r="P31" s="16"/>
    </row>
    <row r="32" spans="1:16" x14ac:dyDescent="0.2">
      <c r="A32" s="24"/>
      <c r="B32" s="24"/>
      <c r="C32" s="24"/>
      <c r="D32" s="24"/>
      <c r="E32" s="49"/>
      <c r="F32" s="24"/>
      <c r="G32" s="24"/>
      <c r="H32" s="31"/>
      <c r="I32" s="24"/>
      <c r="J32" s="24"/>
      <c r="K32" s="65" t="s">
        <v>29</v>
      </c>
      <c r="L32" s="66">
        <v>1425</v>
      </c>
      <c r="M32" s="66">
        <v>1375</v>
      </c>
      <c r="N32" s="66">
        <v>50</v>
      </c>
      <c r="O32" s="28"/>
      <c r="P32" s="16"/>
    </row>
    <row r="33" spans="1:16" x14ac:dyDescent="0.2">
      <c r="A33" s="24"/>
      <c r="B33" s="24"/>
      <c r="C33" s="24"/>
      <c r="D33" s="24"/>
      <c r="E33" s="49"/>
      <c r="F33" s="24"/>
      <c r="G33" s="24"/>
      <c r="H33" s="31"/>
      <c r="I33" s="24"/>
      <c r="J33" s="24"/>
      <c r="K33" s="65"/>
      <c r="L33" s="66"/>
      <c r="M33" s="66"/>
      <c r="N33" s="66"/>
      <c r="O33" s="28"/>
      <c r="P33" s="16"/>
    </row>
    <row r="34" spans="1:16" x14ac:dyDescent="0.2">
      <c r="A34" s="24"/>
      <c r="B34" s="24"/>
      <c r="C34" s="24"/>
      <c r="D34" s="24"/>
      <c r="E34" s="49"/>
      <c r="F34" s="24"/>
      <c r="G34" s="24"/>
      <c r="H34" s="31"/>
      <c r="I34" s="24"/>
      <c r="J34" s="24"/>
      <c r="K34" s="65" t="s">
        <v>94</v>
      </c>
      <c r="L34" s="66">
        <v>7915</v>
      </c>
      <c r="M34" s="66">
        <v>7860</v>
      </c>
      <c r="N34" s="66">
        <v>55</v>
      </c>
      <c r="O34" s="28"/>
      <c r="P34" s="16"/>
    </row>
    <row r="35" spans="1:16" ht="15" customHeight="1" x14ac:dyDescent="0.2">
      <c r="A35" s="28"/>
      <c r="B35" s="28"/>
      <c r="C35" s="28"/>
      <c r="D35" s="28"/>
      <c r="E35" s="50"/>
      <c r="F35" s="28"/>
      <c r="G35" s="28"/>
      <c r="H35" s="51"/>
      <c r="I35" s="28"/>
      <c r="J35" s="28"/>
      <c r="K35"/>
      <c r="L35"/>
      <c r="M35"/>
      <c r="N35"/>
      <c r="O35" s="28"/>
      <c r="P35" s="16"/>
    </row>
    <row r="36" spans="1:16" ht="15" customHeight="1" x14ac:dyDescent="0.2">
      <c r="A36" s="28"/>
      <c r="B36" s="28"/>
      <c r="C36" s="28"/>
      <c r="D36" s="28"/>
      <c r="E36" s="50"/>
      <c r="F36" s="28"/>
      <c r="G36" s="28"/>
      <c r="H36" s="51"/>
      <c r="I36" s="28"/>
      <c r="J36" s="28"/>
      <c r="K36"/>
      <c r="L36"/>
      <c r="M36"/>
      <c r="N36"/>
      <c r="O36" s="28"/>
      <c r="P36" s="16"/>
    </row>
    <row r="37" spans="1:16" ht="15" customHeight="1" x14ac:dyDescent="0.2">
      <c r="A37" s="28"/>
      <c r="B37" s="28"/>
      <c r="C37" s="28"/>
      <c r="D37" s="28"/>
      <c r="E37" s="50"/>
      <c r="F37" s="28"/>
      <c r="G37" s="28"/>
      <c r="H37" s="51"/>
      <c r="I37" s="28"/>
      <c r="J37" s="28"/>
      <c r="K37"/>
      <c r="L37"/>
      <c r="M37"/>
      <c r="N37"/>
      <c r="O37" s="28"/>
      <c r="P37" s="16"/>
    </row>
    <row r="38" spans="1:16" ht="15" customHeight="1" x14ac:dyDescent="0.2">
      <c r="A38" s="28"/>
      <c r="B38" s="28"/>
      <c r="C38" s="28"/>
      <c r="D38" s="28"/>
      <c r="E38" s="50"/>
      <c r="F38" s="28"/>
      <c r="G38" s="28"/>
      <c r="H38" s="51"/>
      <c r="I38" s="28"/>
      <c r="J38" s="28"/>
      <c r="K38"/>
      <c r="L38"/>
      <c r="M38"/>
      <c r="N38"/>
      <c r="O38" s="28"/>
      <c r="P38" s="16"/>
    </row>
    <row r="39" spans="1:16" ht="15" customHeight="1" x14ac:dyDescent="0.2">
      <c r="A39" s="28"/>
      <c r="B39" s="28"/>
      <c r="C39" s="28"/>
      <c r="D39" s="28"/>
      <c r="E39" s="50"/>
      <c r="F39" s="28"/>
      <c r="G39" s="28"/>
      <c r="H39" s="51"/>
      <c r="I39" s="28"/>
      <c r="J39" s="28"/>
      <c r="K39"/>
      <c r="L39"/>
      <c r="M39"/>
      <c r="N39"/>
      <c r="O39" s="28"/>
      <c r="P39" s="16"/>
    </row>
    <row r="40" spans="1:16" ht="15" customHeight="1" x14ac:dyDescent="0.2">
      <c r="A40" s="28"/>
      <c r="B40" s="28"/>
      <c r="C40" s="28"/>
      <c r="D40" s="28"/>
      <c r="E40" s="50"/>
      <c r="F40" s="28"/>
      <c r="G40" s="28"/>
      <c r="H40" s="51"/>
      <c r="I40" s="28"/>
      <c r="J40" s="28"/>
      <c r="K40"/>
      <c r="L40"/>
      <c r="M40"/>
      <c r="N40"/>
      <c r="O40" s="28"/>
      <c r="P40" s="16"/>
    </row>
    <row r="41" spans="1:16" ht="15" customHeight="1" x14ac:dyDescent="0.2">
      <c r="A41" s="28"/>
      <c r="B41" s="28"/>
      <c r="C41" s="28"/>
      <c r="D41" s="28"/>
      <c r="E41" s="50"/>
      <c r="F41" s="28"/>
      <c r="G41" s="28"/>
      <c r="H41" s="51"/>
      <c r="I41" s="28"/>
      <c r="J41" s="28"/>
      <c r="K41"/>
      <c r="L41"/>
      <c r="M41"/>
      <c r="N41"/>
      <c r="O41" s="28"/>
      <c r="P41" s="16"/>
    </row>
    <row r="42" spans="1:16" ht="15" customHeight="1" x14ac:dyDescent="0.2">
      <c r="A42" s="28"/>
      <c r="B42" s="28"/>
      <c r="C42" s="28"/>
      <c r="D42" s="28"/>
      <c r="E42" s="50"/>
      <c r="F42" s="28"/>
      <c r="G42" s="28"/>
      <c r="H42" s="28"/>
      <c r="I42" s="28"/>
      <c r="J42" s="28"/>
      <c r="K42"/>
      <c r="L42"/>
      <c r="M42"/>
      <c r="N42"/>
      <c r="O42" s="28"/>
      <c r="P42" s="16"/>
    </row>
    <row r="43" spans="1:16" ht="15" customHeight="1" x14ac:dyDescent="0.2">
      <c r="A43" s="28"/>
      <c r="B43" s="28"/>
      <c r="C43" s="28"/>
      <c r="D43" s="28"/>
      <c r="E43" s="50"/>
      <c r="F43" s="28"/>
      <c r="G43" s="28"/>
      <c r="H43" s="28"/>
      <c r="I43" s="28"/>
      <c r="J43" s="28"/>
      <c r="K43"/>
      <c r="L43"/>
      <c r="M43"/>
      <c r="N43"/>
      <c r="O43" s="28"/>
      <c r="P43" s="16"/>
    </row>
    <row r="44" spans="1:16" ht="15" customHeight="1" x14ac:dyDescent="0.2">
      <c r="A44" s="28"/>
      <c r="B44" s="28"/>
      <c r="C44" s="28"/>
      <c r="D44" s="28"/>
      <c r="E44" s="50"/>
      <c r="F44" s="28"/>
      <c r="G44" s="28"/>
      <c r="H44" s="28"/>
      <c r="I44" s="28"/>
      <c r="J44" s="28"/>
      <c r="K44"/>
      <c r="L44"/>
      <c r="M44"/>
      <c r="N44"/>
      <c r="O44" s="28"/>
      <c r="P44" s="16"/>
    </row>
    <row r="45" spans="1:16" ht="15" customHeight="1" x14ac:dyDescent="0.2">
      <c r="A45" s="28"/>
      <c r="B45" s="28"/>
      <c r="C45" s="28"/>
      <c r="D45" s="28"/>
      <c r="E45" s="50"/>
      <c r="F45" s="28"/>
      <c r="G45" s="28"/>
      <c r="H45" s="28"/>
      <c r="I45" s="28"/>
      <c r="J45" s="28"/>
      <c r="K45"/>
      <c r="L45"/>
      <c r="M45"/>
      <c r="N45"/>
      <c r="O45" s="28"/>
      <c r="P45" s="16"/>
    </row>
    <row r="46" spans="1:16" ht="15" customHeight="1" x14ac:dyDescent="0.2">
      <c r="A46" s="28"/>
      <c r="B46" s="28"/>
      <c r="C46" s="28"/>
      <c r="D46" s="28"/>
      <c r="E46" s="50"/>
      <c r="F46" s="28"/>
      <c r="G46" s="28"/>
      <c r="H46" s="28"/>
      <c r="I46" s="28"/>
      <c r="J46" s="16"/>
      <c r="K46"/>
      <c r="L46"/>
      <c r="M46"/>
      <c r="N46"/>
      <c r="O46" s="28"/>
      <c r="P46" s="16"/>
    </row>
    <row r="47" spans="1:16" x14ac:dyDescent="0.2">
      <c r="A47" s="28"/>
      <c r="B47" s="16"/>
      <c r="C47" s="16"/>
      <c r="D47" s="16"/>
      <c r="E47" s="52"/>
      <c r="F47" s="16"/>
      <c r="G47" s="16"/>
      <c r="H47" s="16"/>
      <c r="I47" s="16"/>
      <c r="J47" s="16"/>
      <c r="K47"/>
      <c r="L47"/>
      <c r="M47"/>
      <c r="N47"/>
      <c r="O47" s="16"/>
      <c r="P47" s="16"/>
    </row>
    <row r="48" spans="1:16" s="14" customFormat="1" x14ac:dyDescent="0.2">
      <c r="A48" s="16"/>
      <c r="B48" s="16"/>
      <c r="C48" s="16"/>
      <c r="D48" s="16"/>
      <c r="E48" s="52"/>
      <c r="F48" s="16"/>
      <c r="G48" s="16"/>
      <c r="H48" s="16"/>
      <c r="I48" s="16"/>
      <c r="J48" s="16"/>
      <c r="K48"/>
      <c r="L48"/>
      <c r="M48"/>
      <c r="N48"/>
      <c r="O48" s="16"/>
      <c r="P48" s="16"/>
    </row>
    <row r="49" spans="1:16" s="14" customFormat="1" x14ac:dyDescent="0.2">
      <c r="A49" s="16"/>
      <c r="B49" s="16"/>
      <c r="C49" s="16"/>
      <c r="D49" s="16"/>
      <c r="E49" s="52"/>
      <c r="F49" s="16"/>
      <c r="G49" s="16"/>
      <c r="H49" s="16"/>
      <c r="I49" s="16"/>
      <c r="J49" s="16"/>
      <c r="K49"/>
      <c r="L49"/>
      <c r="M49"/>
      <c r="N49"/>
      <c r="O49" s="16"/>
      <c r="P49" s="16"/>
    </row>
    <row r="50" spans="1:16" s="14" customFormat="1" x14ac:dyDescent="0.2">
      <c r="A50" s="16"/>
      <c r="B50" s="16"/>
      <c r="C50" s="16"/>
      <c r="D50" s="16"/>
      <c r="E50" s="52"/>
      <c r="F50" s="16"/>
      <c r="G50" s="16"/>
      <c r="H50" s="16"/>
      <c r="I50" s="16"/>
      <c r="J50" s="16"/>
      <c r="K50"/>
      <c r="L50"/>
      <c r="M50"/>
      <c r="N50"/>
      <c r="O50" s="16"/>
      <c r="P50" s="16"/>
    </row>
    <row r="51" spans="1:16" s="14" customFormat="1" x14ac:dyDescent="0.2">
      <c r="A51" s="16"/>
      <c r="B51" s="16"/>
      <c r="C51" s="16"/>
      <c r="D51" s="16"/>
      <c r="E51" s="52"/>
      <c r="F51" s="16"/>
      <c r="G51" s="16"/>
      <c r="H51" s="16"/>
      <c r="I51" s="16"/>
      <c r="J51" s="16"/>
      <c r="K51"/>
      <c r="L51"/>
      <c r="M51"/>
      <c r="N51"/>
      <c r="O51" s="16"/>
      <c r="P51" s="16"/>
    </row>
    <row r="52" spans="1:16" s="14" customFormat="1" x14ac:dyDescent="0.2">
      <c r="A52" s="16"/>
      <c r="B52" s="16"/>
      <c r="C52" s="16"/>
      <c r="D52" s="16"/>
      <c r="E52" s="52"/>
      <c r="F52" s="16"/>
      <c r="G52" s="16"/>
      <c r="H52" s="16"/>
      <c r="I52" s="16"/>
      <c r="J52" s="16"/>
      <c r="K52"/>
      <c r="L52"/>
      <c r="M52"/>
      <c r="N52"/>
      <c r="O52" s="16"/>
      <c r="P52" s="16"/>
    </row>
    <row r="53" spans="1:16" s="14" customFormat="1" x14ac:dyDescent="0.2">
      <c r="A53" s="16"/>
      <c r="B53" s="16"/>
      <c r="C53" s="16"/>
      <c r="D53" s="16"/>
      <c r="E53" s="52"/>
      <c r="F53" s="16"/>
      <c r="G53" s="16"/>
      <c r="H53" s="16"/>
      <c r="I53" s="16"/>
      <c r="J53" s="16"/>
      <c r="K53"/>
      <c r="L53"/>
      <c r="M53"/>
      <c r="N53"/>
      <c r="O53" s="16"/>
      <c r="P53" s="16"/>
    </row>
    <row r="54" spans="1:16" s="14" customFormat="1" x14ac:dyDescent="0.2">
      <c r="A54" s="16"/>
      <c r="B54" s="16"/>
      <c r="C54" s="16"/>
      <c r="D54" s="16"/>
      <c r="E54" s="52"/>
      <c r="F54" s="16"/>
      <c r="G54" s="16"/>
      <c r="H54" s="16"/>
      <c r="I54" s="16"/>
      <c r="J54" s="16"/>
      <c r="K54"/>
      <c r="L54"/>
      <c r="M54"/>
      <c r="N54"/>
      <c r="O54" s="16"/>
      <c r="P54" s="16"/>
    </row>
    <row r="55" spans="1:16" s="14" customFormat="1" x14ac:dyDescent="0.2">
      <c r="A55" s="16"/>
      <c r="B55" s="16"/>
      <c r="C55" s="16"/>
      <c r="D55" s="16"/>
      <c r="E55" s="52"/>
      <c r="F55" s="16"/>
      <c r="G55" s="16"/>
      <c r="H55" s="16"/>
      <c r="I55" s="16"/>
      <c r="J55" s="16"/>
      <c r="K55"/>
      <c r="L55"/>
      <c r="M55"/>
      <c r="N55"/>
      <c r="O55" s="16"/>
      <c r="P55" s="16"/>
    </row>
    <row r="56" spans="1:16" s="14" customFormat="1" x14ac:dyDescent="0.2">
      <c r="A56" s="16"/>
      <c r="B56" s="16"/>
      <c r="C56" s="16"/>
      <c r="D56" s="16"/>
      <c r="E56" s="52"/>
      <c r="F56" s="16"/>
      <c r="G56" s="16"/>
      <c r="H56" s="16"/>
      <c r="I56" s="16"/>
      <c r="J56" s="16"/>
      <c r="K56"/>
      <c r="L56"/>
      <c r="M56"/>
      <c r="N56"/>
      <c r="O56" s="16"/>
      <c r="P56" s="16"/>
    </row>
    <row r="57" spans="1:16" s="14" customFormat="1" x14ac:dyDescent="0.2">
      <c r="A57" s="16"/>
      <c r="B57" s="16"/>
      <c r="C57" s="16"/>
      <c r="D57" s="16"/>
      <c r="E57" s="52"/>
      <c r="F57" s="16"/>
      <c r="G57" s="16"/>
      <c r="H57" s="16"/>
      <c r="I57" s="16"/>
      <c r="J57" s="16"/>
      <c r="K57"/>
      <c r="L57"/>
      <c r="M57"/>
      <c r="N57"/>
      <c r="O57" s="16"/>
      <c r="P57" s="16"/>
    </row>
    <row r="58" spans="1:16" s="14" customFormat="1" x14ac:dyDescent="0.2">
      <c r="A58" s="16"/>
      <c r="B58" s="16"/>
      <c r="C58" s="16"/>
      <c r="D58" s="16"/>
      <c r="E58" s="52"/>
      <c r="F58" s="16"/>
      <c r="G58" s="16"/>
      <c r="H58" s="16"/>
      <c r="I58" s="16"/>
      <c r="J58" s="16"/>
      <c r="K58"/>
      <c r="L58"/>
      <c r="M58"/>
      <c r="N58"/>
      <c r="O58" s="16"/>
      <c r="P58" s="16"/>
    </row>
    <row r="59" spans="1:16" s="14" customFormat="1" x14ac:dyDescent="0.2">
      <c r="A59" s="16"/>
      <c r="B59" s="16"/>
      <c r="C59" s="16"/>
      <c r="D59" s="16"/>
      <c r="E59" s="52"/>
      <c r="F59" s="16"/>
      <c r="G59" s="16"/>
      <c r="H59" s="16"/>
      <c r="I59" s="16"/>
      <c r="J59" s="16"/>
      <c r="K59"/>
      <c r="L59"/>
      <c r="M59"/>
      <c r="N59"/>
      <c r="O59" s="16"/>
      <c r="P59" s="16"/>
    </row>
    <row r="60" spans="1:16" s="14" customFormat="1" x14ac:dyDescent="0.2">
      <c r="A60" s="16"/>
      <c r="B60" s="16"/>
      <c r="C60" s="16"/>
      <c r="D60" s="16"/>
      <c r="E60" s="52"/>
      <c r="F60" s="16"/>
      <c r="G60" s="16"/>
      <c r="H60" s="16"/>
      <c r="I60" s="16"/>
      <c r="J60" s="16"/>
      <c r="K60"/>
      <c r="L60"/>
      <c r="M60"/>
      <c r="N60"/>
      <c r="O60" s="16"/>
      <c r="P60" s="16"/>
    </row>
    <row r="61" spans="1:16" s="14" customFormat="1" x14ac:dyDescent="0.2">
      <c r="A61" s="16"/>
      <c r="B61" s="16"/>
      <c r="C61" s="16"/>
      <c r="D61" s="16"/>
      <c r="E61" s="52"/>
      <c r="F61" s="16"/>
      <c r="G61" s="16"/>
      <c r="H61" s="16"/>
      <c r="I61" s="16"/>
      <c r="J61" s="16"/>
      <c r="K61"/>
      <c r="L61"/>
      <c r="M61"/>
      <c r="N61"/>
      <c r="O61" s="16"/>
      <c r="P61" s="16"/>
    </row>
    <row r="62" spans="1:16" s="14" customFormat="1" x14ac:dyDescent="0.2">
      <c r="A62" s="16"/>
      <c r="B62" s="16"/>
      <c r="C62" s="16"/>
      <c r="D62" s="16"/>
      <c r="E62" s="52"/>
      <c r="F62" s="16"/>
      <c r="G62" s="16"/>
      <c r="H62" s="16"/>
      <c r="I62" s="16"/>
      <c r="J62" s="16"/>
      <c r="K62"/>
      <c r="L62"/>
      <c r="M62"/>
      <c r="N62"/>
      <c r="O62" s="16"/>
      <c r="P62" s="16"/>
    </row>
    <row r="63" spans="1:16" s="14" customFormat="1" x14ac:dyDescent="0.2">
      <c r="A63" s="16"/>
      <c r="B63" s="16"/>
      <c r="C63" s="16"/>
      <c r="D63" s="16"/>
      <c r="E63" s="52"/>
      <c r="F63" s="16"/>
      <c r="G63" s="16"/>
      <c r="H63" s="16"/>
      <c r="I63" s="16"/>
      <c r="J63" s="16"/>
      <c r="K63"/>
      <c r="L63"/>
      <c r="M63"/>
      <c r="N63"/>
      <c r="O63" s="16"/>
      <c r="P63" s="16"/>
    </row>
    <row r="64" spans="1:16" s="14" customFormat="1" x14ac:dyDescent="0.2">
      <c r="A64" s="16"/>
      <c r="B64" s="16"/>
      <c r="C64" s="16"/>
      <c r="D64" s="16"/>
      <c r="E64" s="52"/>
      <c r="F64" s="16"/>
      <c r="G64" s="16"/>
      <c r="H64" s="16"/>
      <c r="I64" s="16"/>
      <c r="J64" s="16"/>
      <c r="K64"/>
      <c r="L64"/>
      <c r="M64"/>
      <c r="N64"/>
      <c r="O64" s="16"/>
      <c r="P64" s="16"/>
    </row>
    <row r="65" spans="1:16" s="14" customFormat="1" x14ac:dyDescent="0.2">
      <c r="A65" s="16"/>
      <c r="B65" s="16"/>
      <c r="C65" s="16"/>
      <c r="D65" s="16"/>
      <c r="E65" s="52"/>
      <c r="F65" s="16"/>
      <c r="G65" s="16"/>
      <c r="H65" s="16"/>
      <c r="I65" s="16"/>
      <c r="J65" s="16"/>
      <c r="K65"/>
      <c r="L65"/>
      <c r="M65"/>
      <c r="N65"/>
      <c r="O65" s="16"/>
      <c r="P65" s="16"/>
    </row>
    <row r="66" spans="1:16" s="14" customFormat="1" x14ac:dyDescent="0.2">
      <c r="A66" s="16"/>
      <c r="B66" s="16"/>
      <c r="C66" s="16"/>
      <c r="D66" s="16"/>
      <c r="E66" s="52"/>
      <c r="F66" s="16"/>
      <c r="G66" s="16"/>
      <c r="H66" s="16"/>
      <c r="I66" s="16"/>
      <c r="J66" s="16"/>
      <c r="K66"/>
      <c r="L66"/>
      <c r="M66"/>
      <c r="N66"/>
      <c r="O66" s="16"/>
      <c r="P66" s="16"/>
    </row>
    <row r="67" spans="1:16" s="14" customFormat="1" x14ac:dyDescent="0.2">
      <c r="A67" s="16"/>
      <c r="B67" s="16"/>
      <c r="C67" s="16"/>
      <c r="D67" s="16"/>
      <c r="E67" s="52"/>
      <c r="F67" s="16"/>
      <c r="G67" s="16"/>
      <c r="H67" s="16"/>
      <c r="I67" s="16"/>
      <c r="J67" s="16"/>
      <c r="K67"/>
      <c r="L67"/>
      <c r="M67"/>
      <c r="N67"/>
      <c r="O67" s="16"/>
      <c r="P67" s="16"/>
    </row>
    <row r="68" spans="1:16" s="14" customFormat="1" x14ac:dyDescent="0.2">
      <c r="A68" s="16"/>
      <c r="B68" s="16"/>
      <c r="C68" s="16"/>
      <c r="D68" s="16"/>
      <c r="E68" s="52"/>
      <c r="F68" s="16"/>
      <c r="G68" s="16"/>
      <c r="H68" s="16"/>
      <c r="I68" s="16"/>
      <c r="J68" s="16"/>
      <c r="K68"/>
      <c r="L68"/>
      <c r="M68"/>
      <c r="N68"/>
      <c r="O68" s="16"/>
      <c r="P68" s="16"/>
    </row>
    <row r="69" spans="1:16" s="14" customFormat="1" x14ac:dyDescent="0.2">
      <c r="A69" s="16"/>
      <c r="B69" s="16"/>
      <c r="C69" s="16"/>
      <c r="D69" s="16"/>
      <c r="E69" s="52"/>
      <c r="F69" s="16"/>
      <c r="G69" s="16"/>
      <c r="H69" s="16"/>
      <c r="I69" s="16"/>
      <c r="J69" s="16"/>
      <c r="K69"/>
      <c r="L69"/>
      <c r="M69"/>
      <c r="N69"/>
      <c r="O69" s="16"/>
      <c r="P69" s="16"/>
    </row>
    <row r="70" spans="1:16" s="14" customFormat="1" x14ac:dyDescent="0.2">
      <c r="A70" s="16"/>
      <c r="B70" s="16"/>
      <c r="C70" s="16"/>
      <c r="D70" s="16"/>
      <c r="E70" s="52"/>
      <c r="F70" s="16"/>
      <c r="G70" s="16"/>
      <c r="H70" s="16"/>
      <c r="I70" s="16"/>
      <c r="J70" s="16"/>
      <c r="K70"/>
      <c r="L70"/>
      <c r="M70"/>
      <c r="N70"/>
      <c r="O70" s="16"/>
      <c r="P70" s="16"/>
    </row>
    <row r="71" spans="1:16" s="14" customFormat="1" x14ac:dyDescent="0.2">
      <c r="A71" s="16"/>
      <c r="B71" s="16"/>
      <c r="C71" s="16"/>
      <c r="D71" s="16"/>
      <c r="E71" s="52"/>
      <c r="F71" s="16"/>
      <c r="G71" s="16"/>
      <c r="H71" s="16"/>
      <c r="I71" s="16"/>
      <c r="J71" s="16"/>
      <c r="K71"/>
      <c r="L71"/>
      <c r="M71"/>
      <c r="N71"/>
      <c r="O71" s="16"/>
      <c r="P71" s="16"/>
    </row>
    <row r="72" spans="1:16" s="14" customFormat="1" x14ac:dyDescent="0.2">
      <c r="A72" s="16"/>
      <c r="B72" s="16"/>
      <c r="C72" s="16"/>
      <c r="D72" s="16"/>
      <c r="E72" s="52"/>
      <c r="F72" s="16"/>
      <c r="G72" s="16"/>
      <c r="H72" s="16"/>
      <c r="I72" s="16"/>
      <c r="J72" s="16"/>
      <c r="K72"/>
      <c r="L72"/>
      <c r="M72"/>
      <c r="N72"/>
      <c r="O72" s="16"/>
      <c r="P72" s="16"/>
    </row>
    <row r="73" spans="1:16" s="14" customFormat="1" x14ac:dyDescent="0.2">
      <c r="A73" s="16"/>
      <c r="B73" s="16"/>
      <c r="C73" s="16"/>
      <c r="D73" s="16"/>
      <c r="E73" s="52"/>
      <c r="F73" s="16"/>
      <c r="G73" s="16"/>
      <c r="H73" s="16"/>
      <c r="I73" s="16"/>
      <c r="J73" s="16"/>
      <c r="K73"/>
      <c r="L73"/>
      <c r="M73"/>
      <c r="N73"/>
      <c r="O73" s="16"/>
      <c r="P73" s="16"/>
    </row>
    <row r="74" spans="1:16" s="14" customFormat="1" x14ac:dyDescent="0.2">
      <c r="A74" s="16"/>
      <c r="B74" s="16"/>
      <c r="C74" s="16"/>
      <c r="D74" s="16"/>
      <c r="E74" s="52"/>
      <c r="F74" s="16"/>
      <c r="G74" s="16"/>
      <c r="H74" s="16"/>
      <c r="I74" s="16"/>
      <c r="J74" s="16"/>
      <c r="K74"/>
      <c r="L74"/>
      <c r="M74"/>
      <c r="N74"/>
      <c r="O74" s="16"/>
      <c r="P74" s="16"/>
    </row>
    <row r="75" spans="1:16" s="14" customFormat="1" x14ac:dyDescent="0.2">
      <c r="A75" s="16"/>
      <c r="B75" s="16"/>
      <c r="C75" s="16"/>
      <c r="D75" s="16"/>
      <c r="E75" s="52"/>
      <c r="F75" s="16"/>
      <c r="G75" s="16"/>
      <c r="H75" s="16"/>
      <c r="I75" s="16"/>
      <c r="J75" s="16"/>
      <c r="K75"/>
      <c r="L75"/>
      <c r="M75"/>
      <c r="N75"/>
      <c r="O75" s="16"/>
      <c r="P75" s="16"/>
    </row>
    <row r="76" spans="1:16" s="14" customFormat="1" x14ac:dyDescent="0.2">
      <c r="A76" s="16"/>
      <c r="B76" s="16"/>
      <c r="C76" s="16"/>
      <c r="D76" s="16"/>
      <c r="E76" s="52"/>
      <c r="F76" s="16"/>
      <c r="G76" s="16"/>
      <c r="H76" s="16"/>
      <c r="I76" s="16"/>
      <c r="J76" s="16"/>
      <c r="K76"/>
      <c r="L76"/>
      <c r="M76"/>
      <c r="N76"/>
      <c r="O76" s="16"/>
      <c r="P76" s="16"/>
    </row>
    <row r="77" spans="1:16" s="14" customFormat="1" x14ac:dyDescent="0.2">
      <c r="A77" s="16"/>
      <c r="B77" s="16"/>
      <c r="C77" s="16"/>
      <c r="D77" s="16"/>
      <c r="E77" s="52"/>
      <c r="F77" s="16"/>
      <c r="G77" s="16"/>
      <c r="H77" s="16"/>
      <c r="I77" s="16"/>
      <c r="J77" s="16"/>
      <c r="K77"/>
      <c r="L77"/>
      <c r="M77"/>
      <c r="N77"/>
      <c r="O77" s="16"/>
      <c r="P77" s="16"/>
    </row>
    <row r="78" spans="1:16" s="14" customFormat="1" x14ac:dyDescent="0.2">
      <c r="A78" s="16"/>
      <c r="B78" s="16"/>
      <c r="C78" s="16"/>
      <c r="D78" s="16"/>
      <c r="E78" s="52"/>
      <c r="F78" s="16"/>
      <c r="G78" s="16"/>
      <c r="H78" s="16"/>
      <c r="I78" s="16"/>
      <c r="J78" s="16"/>
      <c r="K78"/>
      <c r="L78"/>
      <c r="M78"/>
      <c r="N78"/>
      <c r="O78" s="16"/>
      <c r="P78" s="16"/>
    </row>
    <row r="79" spans="1:16" s="14" customFormat="1" x14ac:dyDescent="0.2">
      <c r="A79" s="16"/>
      <c r="B79" s="16"/>
      <c r="C79" s="16"/>
      <c r="D79" s="16"/>
      <c r="E79" s="52"/>
      <c r="F79" s="16"/>
      <c r="G79" s="16"/>
      <c r="H79" s="16"/>
      <c r="I79" s="16"/>
      <c r="J79" s="16"/>
      <c r="K79"/>
      <c r="L79"/>
      <c r="M79"/>
      <c r="N79"/>
      <c r="O79" s="16"/>
      <c r="P79" s="16"/>
    </row>
    <row r="80" spans="1:16" s="14" customFormat="1" x14ac:dyDescent="0.2">
      <c r="A80" s="16"/>
      <c r="B80" s="16"/>
      <c r="C80" s="16"/>
      <c r="D80" s="16"/>
      <c r="E80" s="52"/>
      <c r="F80" s="16"/>
      <c r="G80" s="16"/>
      <c r="H80" s="16"/>
      <c r="I80" s="16"/>
      <c r="J80" s="16"/>
      <c r="K80"/>
      <c r="L80"/>
      <c r="M80"/>
      <c r="N80"/>
      <c r="O80" s="16"/>
      <c r="P80" s="16"/>
    </row>
    <row r="81" spans="1:16" s="14" customFormat="1" x14ac:dyDescent="0.2">
      <c r="A81" s="16"/>
      <c r="B81" s="16"/>
      <c r="C81" s="16"/>
      <c r="D81" s="16"/>
      <c r="E81" s="52"/>
      <c r="F81" s="16"/>
      <c r="G81" s="16"/>
      <c r="H81" s="16"/>
      <c r="I81" s="16"/>
      <c r="J81" s="16"/>
      <c r="K81"/>
      <c r="L81"/>
      <c r="M81"/>
      <c r="N81"/>
      <c r="O81" s="16"/>
      <c r="P81" s="16"/>
    </row>
    <row r="82" spans="1:16" s="14" customFormat="1" x14ac:dyDescent="0.2">
      <c r="A82" s="16"/>
      <c r="B82" s="16"/>
      <c r="C82" s="16"/>
      <c r="D82" s="16"/>
      <c r="E82" s="52"/>
      <c r="F82" s="16"/>
      <c r="G82" s="16"/>
      <c r="H82" s="16"/>
      <c r="I82" s="16"/>
      <c r="J82" s="16"/>
      <c r="K82"/>
      <c r="L82"/>
      <c r="M82"/>
      <c r="N82"/>
      <c r="O82" s="16"/>
      <c r="P82" s="16"/>
    </row>
    <row r="83" spans="1:16" s="14" customFormat="1" x14ac:dyDescent="0.2">
      <c r="A83" s="16"/>
      <c r="B83" s="16"/>
      <c r="C83" s="16"/>
      <c r="D83" s="16"/>
      <c r="E83" s="52"/>
      <c r="F83" s="16"/>
      <c r="G83" s="16"/>
      <c r="H83" s="16"/>
      <c r="I83" s="16"/>
      <c r="J83" s="16"/>
      <c r="K83"/>
      <c r="L83"/>
      <c r="M83"/>
      <c r="N83"/>
      <c r="O83" s="16"/>
      <c r="P83" s="16"/>
    </row>
    <row r="84" spans="1:16" s="14" customFormat="1" x14ac:dyDescent="0.2">
      <c r="A84" s="16"/>
      <c r="B84" s="16"/>
      <c r="C84" s="16"/>
      <c r="D84" s="16"/>
      <c r="E84" s="52"/>
      <c r="F84" s="16"/>
      <c r="G84" s="16"/>
      <c r="H84" s="16"/>
      <c r="I84" s="16"/>
      <c r="J84" s="16"/>
      <c r="K84"/>
      <c r="L84"/>
      <c r="M84"/>
      <c r="N84"/>
      <c r="O84" s="16"/>
      <c r="P84" s="16"/>
    </row>
    <row r="85" spans="1:16" s="14" customFormat="1" x14ac:dyDescent="0.2">
      <c r="A85" s="16"/>
      <c r="B85" s="16"/>
      <c r="C85" s="16"/>
      <c r="D85" s="16"/>
      <c r="E85" s="52"/>
      <c r="F85" s="16"/>
      <c r="G85" s="16"/>
      <c r="H85" s="16"/>
      <c r="I85" s="16"/>
      <c r="J85" s="16"/>
      <c r="K85"/>
      <c r="L85"/>
      <c r="M85"/>
      <c r="N85"/>
      <c r="O85" s="16"/>
      <c r="P85" s="16"/>
    </row>
    <row r="86" spans="1:16" s="14" customFormat="1" x14ac:dyDescent="0.2">
      <c r="A86" s="16"/>
      <c r="B86" s="16"/>
      <c r="C86" s="16"/>
      <c r="D86" s="16"/>
      <c r="E86" s="52"/>
      <c r="F86" s="16"/>
      <c r="G86" s="16"/>
      <c r="H86" s="16"/>
      <c r="I86" s="16"/>
      <c r="J86" s="16"/>
      <c r="K86"/>
      <c r="L86"/>
      <c r="M86"/>
      <c r="N86"/>
      <c r="O86" s="16"/>
      <c r="P86" s="16"/>
    </row>
    <row r="87" spans="1:16" s="14" customFormat="1" x14ac:dyDescent="0.2">
      <c r="A87" s="16"/>
      <c r="B87" s="16"/>
      <c r="C87" s="16"/>
      <c r="D87" s="16"/>
      <c r="E87" s="52"/>
      <c r="F87" s="16"/>
      <c r="G87" s="16"/>
      <c r="H87" s="16"/>
      <c r="I87" s="16"/>
      <c r="J87" s="16"/>
      <c r="K87"/>
      <c r="L87"/>
      <c r="M87"/>
      <c r="N87"/>
      <c r="O87" s="16"/>
      <c r="P87" s="16"/>
    </row>
    <row r="88" spans="1:16" s="14" customFormat="1" x14ac:dyDescent="0.2">
      <c r="A88" s="16"/>
      <c r="B88" s="16"/>
      <c r="C88" s="16"/>
      <c r="D88" s="16"/>
      <c r="E88" s="52"/>
      <c r="F88" s="16"/>
      <c r="G88" s="16"/>
      <c r="H88" s="16"/>
      <c r="I88" s="16"/>
      <c r="J88" s="16"/>
      <c r="K88"/>
      <c r="L88"/>
      <c r="M88"/>
      <c r="N88"/>
      <c r="O88" s="16"/>
      <c r="P88" s="16"/>
    </row>
    <row r="89" spans="1:16" s="14" customFormat="1" x14ac:dyDescent="0.2">
      <c r="A89" s="16"/>
      <c r="B89" s="16"/>
      <c r="C89" s="16"/>
      <c r="D89" s="16"/>
      <c r="E89" s="52"/>
      <c r="F89" s="16"/>
      <c r="G89" s="16"/>
      <c r="H89" s="16"/>
      <c r="I89" s="16"/>
      <c r="J89" s="16"/>
      <c r="K89"/>
      <c r="L89"/>
      <c r="M89"/>
      <c r="N89"/>
      <c r="O89" s="16"/>
      <c r="P89" s="16"/>
    </row>
    <row r="90" spans="1:16" s="14" customFormat="1" x14ac:dyDescent="0.2">
      <c r="A90" s="16"/>
      <c r="B90" s="16"/>
      <c r="C90" s="16"/>
      <c r="D90" s="16"/>
      <c r="E90" s="52"/>
      <c r="F90" s="16"/>
      <c r="G90" s="16"/>
      <c r="H90" s="16"/>
      <c r="I90" s="16"/>
      <c r="J90" s="16"/>
      <c r="K90"/>
      <c r="L90"/>
      <c r="M90"/>
      <c r="N90"/>
      <c r="O90" s="16"/>
      <c r="P90" s="16"/>
    </row>
    <row r="91" spans="1:16" s="14" customFormat="1" x14ac:dyDescent="0.2">
      <c r="A91" s="16"/>
      <c r="B91" s="16"/>
      <c r="C91" s="16"/>
      <c r="D91" s="16"/>
      <c r="E91" s="52"/>
      <c r="F91" s="16"/>
      <c r="G91" s="16"/>
      <c r="H91" s="16"/>
      <c r="I91" s="16"/>
      <c r="J91" s="16"/>
      <c r="K91"/>
      <c r="L91"/>
      <c r="M91"/>
      <c r="N91"/>
      <c r="O91" s="16"/>
      <c r="P91" s="16"/>
    </row>
    <row r="92" spans="1:16" s="14" customFormat="1" x14ac:dyDescent="0.2">
      <c r="A92" s="16"/>
      <c r="B92" s="16"/>
      <c r="C92" s="16"/>
      <c r="D92" s="16"/>
      <c r="E92" s="52"/>
      <c r="F92" s="16"/>
      <c r="G92" s="16"/>
      <c r="H92" s="16"/>
      <c r="I92" s="16"/>
      <c r="J92" s="16"/>
      <c r="K92"/>
      <c r="L92"/>
      <c r="M92"/>
      <c r="N92"/>
      <c r="O92" s="16"/>
      <c r="P92" s="16"/>
    </row>
    <row r="93" spans="1:16" s="14" customFormat="1" x14ac:dyDescent="0.2">
      <c r="A93" s="16"/>
      <c r="B93" s="16"/>
      <c r="C93" s="16"/>
      <c r="D93" s="16"/>
      <c r="E93" s="52"/>
      <c r="F93" s="16"/>
      <c r="G93" s="16"/>
      <c r="H93" s="16"/>
      <c r="I93" s="16"/>
      <c r="J93" s="16"/>
      <c r="K93"/>
      <c r="L93"/>
      <c r="M93"/>
      <c r="N93"/>
      <c r="O93" s="16"/>
      <c r="P93" s="16"/>
    </row>
    <row r="94" spans="1:16" s="14" customFormat="1" x14ac:dyDescent="0.2">
      <c r="A94" s="16"/>
      <c r="B94" s="16"/>
      <c r="C94" s="16"/>
      <c r="D94" s="16"/>
      <c r="E94" s="52"/>
      <c r="F94" s="16"/>
      <c r="G94" s="16"/>
      <c r="H94" s="16"/>
      <c r="I94" s="16"/>
      <c r="J94" s="16"/>
      <c r="K94"/>
      <c r="L94"/>
      <c r="M94"/>
      <c r="N94"/>
      <c r="O94" s="16"/>
      <c r="P94" s="16"/>
    </row>
    <row r="95" spans="1:16" s="14" customFormat="1" x14ac:dyDescent="0.2">
      <c r="A95" s="16"/>
      <c r="B95" s="16"/>
      <c r="C95" s="16"/>
      <c r="D95" s="16"/>
      <c r="E95" s="52"/>
      <c r="F95" s="16"/>
      <c r="G95" s="16"/>
      <c r="H95" s="16"/>
      <c r="I95" s="16"/>
      <c r="J95" s="16"/>
      <c r="K95"/>
      <c r="L95"/>
      <c r="M95"/>
      <c r="N95"/>
      <c r="O95" s="16"/>
      <c r="P95" s="16"/>
    </row>
    <row r="96" spans="1:16" s="14" customFormat="1" x14ac:dyDescent="0.2">
      <c r="A96" s="16"/>
      <c r="B96" s="16"/>
      <c r="C96" s="16"/>
      <c r="D96" s="16"/>
      <c r="E96" s="52"/>
      <c r="F96" s="16"/>
      <c r="G96" s="16"/>
      <c r="H96" s="16"/>
      <c r="I96" s="16"/>
      <c r="J96" s="16"/>
      <c r="K96"/>
      <c r="L96"/>
      <c r="M96"/>
      <c r="N96"/>
      <c r="O96" s="16"/>
      <c r="P96" s="16"/>
    </row>
    <row r="97" spans="1:16" s="14" customFormat="1" x14ac:dyDescent="0.2">
      <c r="A97" s="16"/>
      <c r="B97" s="16"/>
      <c r="C97" s="16"/>
      <c r="D97" s="16"/>
      <c r="E97" s="52"/>
      <c r="F97" s="16"/>
      <c r="G97" s="16"/>
      <c r="H97" s="16"/>
      <c r="I97" s="16"/>
      <c r="J97" s="16"/>
      <c r="K97"/>
      <c r="L97"/>
      <c r="M97"/>
      <c r="N97"/>
      <c r="O97" s="16"/>
      <c r="P97" s="16"/>
    </row>
    <row r="98" spans="1:16" s="14" customFormat="1" x14ac:dyDescent="0.2">
      <c r="A98" s="16"/>
      <c r="B98" s="16"/>
      <c r="C98" s="16"/>
      <c r="D98" s="16"/>
      <c r="E98" s="52"/>
      <c r="F98" s="16"/>
      <c r="G98" s="16"/>
      <c r="H98" s="16"/>
      <c r="I98" s="16"/>
      <c r="J98" s="16"/>
      <c r="K98"/>
      <c r="L98"/>
      <c r="M98"/>
      <c r="N98"/>
      <c r="O98" s="16"/>
      <c r="P98" s="16"/>
    </row>
    <row r="99" spans="1:16" s="14" customFormat="1" x14ac:dyDescent="0.2">
      <c r="A99" s="16"/>
      <c r="B99" s="16"/>
      <c r="C99" s="16"/>
      <c r="D99" s="16"/>
      <c r="E99" s="52"/>
      <c r="F99" s="16"/>
      <c r="G99" s="16"/>
      <c r="H99" s="16"/>
      <c r="I99" s="16"/>
      <c r="J99" s="16"/>
      <c r="K99"/>
      <c r="L99"/>
      <c r="M99"/>
      <c r="N99"/>
      <c r="O99" s="16"/>
      <c r="P99" s="16"/>
    </row>
    <row r="100" spans="1:16" s="14" customFormat="1" x14ac:dyDescent="0.2">
      <c r="A100" s="16"/>
      <c r="B100" s="16"/>
      <c r="C100" s="16"/>
      <c r="D100" s="16"/>
      <c r="E100" s="52"/>
      <c r="F100" s="16"/>
      <c r="G100" s="16"/>
      <c r="H100" s="16"/>
      <c r="I100" s="16"/>
      <c r="J100" s="16"/>
      <c r="K100"/>
      <c r="L100"/>
      <c r="M100"/>
      <c r="N100"/>
      <c r="O100" s="16"/>
      <c r="P100" s="16"/>
    </row>
    <row r="101" spans="1:16" s="14" customFormat="1" x14ac:dyDescent="0.2">
      <c r="A101" s="16"/>
      <c r="B101" s="16"/>
      <c r="C101" s="16"/>
      <c r="D101" s="16"/>
      <c r="E101" s="52"/>
      <c r="F101" s="16"/>
      <c r="G101" s="16"/>
      <c r="H101" s="16"/>
      <c r="I101" s="16"/>
      <c r="J101" s="16"/>
      <c r="K101"/>
      <c r="L101"/>
      <c r="M101"/>
      <c r="N101"/>
      <c r="O101" s="16"/>
      <c r="P101" s="16"/>
    </row>
    <row r="102" spans="1:16" s="14" customFormat="1" x14ac:dyDescent="0.2">
      <c r="A102" s="16"/>
      <c r="B102" s="16"/>
      <c r="C102" s="16"/>
      <c r="D102" s="16"/>
      <c r="E102" s="52"/>
      <c r="F102" s="16"/>
      <c r="G102" s="16"/>
      <c r="H102" s="16"/>
      <c r="I102" s="16"/>
      <c r="J102" s="16"/>
      <c r="K102"/>
      <c r="L102"/>
      <c r="M102"/>
      <c r="N102"/>
      <c r="O102" s="16"/>
      <c r="P102" s="16"/>
    </row>
    <row r="103" spans="1:16" s="14" customFormat="1" x14ac:dyDescent="0.2">
      <c r="A103" s="16"/>
      <c r="B103" s="16"/>
      <c r="C103" s="16"/>
      <c r="D103" s="16"/>
      <c r="E103" s="52"/>
      <c r="F103" s="16"/>
      <c r="G103" s="16"/>
      <c r="H103" s="16"/>
      <c r="I103" s="16"/>
      <c r="J103" s="16"/>
      <c r="K103"/>
      <c r="L103"/>
      <c r="M103"/>
      <c r="N103"/>
      <c r="O103" s="16"/>
      <c r="P103" s="16"/>
    </row>
    <row r="104" spans="1:16" s="14" customFormat="1" x14ac:dyDescent="0.2">
      <c r="A104" s="16"/>
      <c r="B104" s="16"/>
      <c r="C104" s="16"/>
      <c r="D104" s="16"/>
      <c r="E104" s="52"/>
      <c r="F104" s="16"/>
      <c r="G104" s="16"/>
      <c r="H104" s="16"/>
      <c r="I104" s="16"/>
      <c r="J104" s="16"/>
      <c r="K104"/>
      <c r="L104"/>
      <c r="M104"/>
      <c r="N104"/>
      <c r="O104" s="16"/>
      <c r="P104" s="16"/>
    </row>
    <row r="105" spans="1:16" s="14" customFormat="1" x14ac:dyDescent="0.2">
      <c r="A105" s="16"/>
      <c r="B105" s="16"/>
      <c r="C105" s="16"/>
      <c r="D105" s="16"/>
      <c r="E105" s="52"/>
      <c r="F105" s="16"/>
      <c r="G105" s="16"/>
      <c r="H105" s="16"/>
      <c r="I105" s="16"/>
      <c r="J105" s="16"/>
      <c r="K105"/>
      <c r="L105"/>
      <c r="M105"/>
      <c r="N105"/>
      <c r="O105" s="16"/>
      <c r="P105" s="16"/>
    </row>
    <row r="106" spans="1:16" s="14" customFormat="1" x14ac:dyDescent="0.2">
      <c r="A106" s="16"/>
      <c r="B106" s="16"/>
      <c r="C106" s="16"/>
      <c r="D106" s="16"/>
      <c r="E106" s="52"/>
      <c r="F106" s="16"/>
      <c r="G106" s="16"/>
      <c r="H106" s="16"/>
      <c r="I106" s="16"/>
      <c r="J106" s="16"/>
      <c r="K106"/>
      <c r="L106"/>
      <c r="M106"/>
      <c r="N106"/>
      <c r="O106" s="16"/>
      <c r="P106" s="16"/>
    </row>
    <row r="107" spans="1:16" s="14" customFormat="1" x14ac:dyDescent="0.2">
      <c r="A107" s="16"/>
      <c r="B107" s="16"/>
      <c r="C107" s="16"/>
      <c r="D107" s="16"/>
      <c r="E107" s="52"/>
      <c r="F107" s="16"/>
      <c r="G107" s="16"/>
      <c r="H107" s="16"/>
      <c r="I107" s="16"/>
      <c r="J107" s="16"/>
      <c r="K107"/>
      <c r="L107"/>
      <c r="M107"/>
      <c r="N107"/>
      <c r="O107" s="16"/>
      <c r="P107" s="16"/>
    </row>
    <row r="108" spans="1:16" s="14" customFormat="1" x14ac:dyDescent="0.2">
      <c r="A108" s="16"/>
      <c r="B108" s="16"/>
      <c r="C108" s="16"/>
      <c r="D108" s="16"/>
      <c r="E108" s="52"/>
      <c r="F108" s="16"/>
      <c r="G108" s="16"/>
      <c r="H108" s="16"/>
      <c r="I108" s="16"/>
      <c r="J108" s="16"/>
      <c r="K108"/>
      <c r="L108"/>
      <c r="M108"/>
      <c r="N108"/>
      <c r="O108" s="16"/>
      <c r="P108" s="16"/>
    </row>
    <row r="109" spans="1:16" s="14" customFormat="1" x14ac:dyDescent="0.2">
      <c r="A109" s="16"/>
      <c r="B109" s="16"/>
      <c r="C109" s="16"/>
      <c r="D109" s="16"/>
      <c r="E109" s="52"/>
      <c r="F109" s="16"/>
      <c r="G109" s="16"/>
      <c r="H109" s="16"/>
      <c r="I109" s="16"/>
      <c r="J109" s="16"/>
      <c r="K109"/>
      <c r="L109"/>
      <c r="M109"/>
      <c r="N109"/>
      <c r="O109" s="16"/>
      <c r="P109" s="16"/>
    </row>
    <row r="110" spans="1:16" s="14" customFormat="1" x14ac:dyDescent="0.2">
      <c r="A110" s="16"/>
      <c r="B110" s="16"/>
      <c r="C110" s="16"/>
      <c r="D110" s="16"/>
      <c r="E110" s="52"/>
      <c r="F110" s="16"/>
      <c r="G110" s="16"/>
      <c r="H110" s="16"/>
      <c r="I110" s="16"/>
      <c r="J110" s="16"/>
      <c r="K110"/>
      <c r="L110"/>
      <c r="M110"/>
      <c r="N110"/>
      <c r="O110" s="16"/>
      <c r="P110" s="16"/>
    </row>
    <row r="111" spans="1:16" s="14" customFormat="1" x14ac:dyDescent="0.2">
      <c r="A111" s="16"/>
      <c r="B111" s="16"/>
      <c r="C111" s="16"/>
      <c r="D111" s="16"/>
      <c r="E111" s="52"/>
      <c r="F111" s="16"/>
      <c r="G111" s="16"/>
      <c r="H111" s="16"/>
      <c r="I111" s="16"/>
      <c r="J111" s="16"/>
      <c r="K111"/>
      <c r="L111"/>
      <c r="M111"/>
      <c r="N111"/>
      <c r="O111" s="16"/>
      <c r="P111" s="16"/>
    </row>
    <row r="112" spans="1:16" s="14" customFormat="1" x14ac:dyDescent="0.2">
      <c r="A112" s="16"/>
      <c r="B112" s="16"/>
      <c r="C112" s="16"/>
      <c r="D112" s="16"/>
      <c r="E112" s="52"/>
      <c r="F112" s="16"/>
      <c r="G112" s="16"/>
      <c r="H112" s="16"/>
      <c r="I112" s="16"/>
      <c r="J112" s="16"/>
      <c r="K112"/>
      <c r="L112"/>
      <c r="M112"/>
      <c r="N112"/>
      <c r="O112" s="16"/>
      <c r="P112" s="16"/>
    </row>
    <row r="113" spans="1:16" s="14" customFormat="1" x14ac:dyDescent="0.2">
      <c r="A113" s="16"/>
      <c r="B113" s="16"/>
      <c r="C113" s="16"/>
      <c r="D113" s="16"/>
      <c r="E113" s="52"/>
      <c r="F113" s="16"/>
      <c r="G113" s="16"/>
      <c r="H113" s="16"/>
      <c r="I113" s="16"/>
      <c r="J113" s="16"/>
      <c r="K113"/>
      <c r="L113"/>
      <c r="M113"/>
      <c r="N113"/>
      <c r="O113" s="16"/>
      <c r="P113" s="16"/>
    </row>
    <row r="114" spans="1:16" s="14" customFormat="1" x14ac:dyDescent="0.2">
      <c r="A114" s="16"/>
      <c r="B114" s="16"/>
      <c r="C114" s="16"/>
      <c r="D114" s="16"/>
      <c r="E114" s="52"/>
      <c r="F114" s="16"/>
      <c r="G114" s="16"/>
      <c r="H114" s="16"/>
      <c r="I114" s="16"/>
      <c r="J114" s="16"/>
      <c r="K114"/>
      <c r="L114"/>
      <c r="M114"/>
      <c r="N114"/>
      <c r="O114" s="16"/>
      <c r="P114" s="16"/>
    </row>
    <row r="115" spans="1:16" s="14" customFormat="1" x14ac:dyDescent="0.2">
      <c r="A115" s="16"/>
      <c r="B115" s="16"/>
      <c r="C115" s="16"/>
      <c r="D115" s="16"/>
      <c r="E115" s="52"/>
      <c r="F115" s="16"/>
      <c r="G115" s="16"/>
      <c r="H115" s="16"/>
      <c r="I115" s="16"/>
      <c r="J115" s="16"/>
      <c r="K115"/>
      <c r="L115"/>
      <c r="M115"/>
      <c r="N115"/>
      <c r="O115" s="16"/>
      <c r="P115" s="16"/>
    </row>
    <row r="116" spans="1:16" s="14" customFormat="1" x14ac:dyDescent="0.2">
      <c r="A116" s="16"/>
      <c r="B116" s="16"/>
      <c r="C116" s="16"/>
      <c r="D116" s="16"/>
      <c r="E116" s="52"/>
      <c r="F116" s="16"/>
      <c r="G116" s="16"/>
      <c r="H116" s="16"/>
      <c r="I116" s="16"/>
      <c r="J116" s="16"/>
      <c r="K116"/>
      <c r="L116"/>
      <c r="M116"/>
      <c r="N116"/>
      <c r="O116" s="16"/>
      <c r="P116" s="16"/>
    </row>
    <row r="117" spans="1:16" s="14" customFormat="1" x14ac:dyDescent="0.2">
      <c r="A117" s="16"/>
      <c r="B117" s="16"/>
      <c r="C117" s="16"/>
      <c r="D117" s="16"/>
      <c r="E117" s="52"/>
      <c r="F117" s="16"/>
      <c r="G117" s="16"/>
      <c r="H117" s="16"/>
      <c r="I117" s="16"/>
      <c r="J117" s="16"/>
      <c r="K117"/>
      <c r="L117"/>
      <c r="M117"/>
      <c r="N117"/>
      <c r="O117" s="16"/>
      <c r="P117" s="16"/>
    </row>
    <row r="118" spans="1:16" s="14" customFormat="1" x14ac:dyDescent="0.2">
      <c r="A118" s="16"/>
      <c r="B118" s="16"/>
      <c r="C118" s="16"/>
      <c r="D118" s="16"/>
      <c r="E118" s="52"/>
      <c r="F118" s="16"/>
      <c r="G118" s="16"/>
      <c r="H118" s="16"/>
      <c r="I118" s="16"/>
      <c r="J118" s="16"/>
      <c r="K118"/>
      <c r="L118"/>
      <c r="M118"/>
      <c r="N118"/>
      <c r="O118" s="16"/>
      <c r="P118" s="16"/>
    </row>
    <row r="119" spans="1:16" s="14" customFormat="1" x14ac:dyDescent="0.2">
      <c r="A119" s="16"/>
      <c r="B119" s="16"/>
      <c r="C119" s="16"/>
      <c r="D119" s="16"/>
      <c r="E119" s="52"/>
      <c r="F119" s="16"/>
      <c r="G119" s="16"/>
      <c r="H119" s="16"/>
      <c r="I119" s="16"/>
      <c r="J119" s="16"/>
      <c r="K119"/>
      <c r="L119"/>
      <c r="M119"/>
      <c r="N119"/>
      <c r="O119" s="16"/>
      <c r="P119" s="16"/>
    </row>
    <row r="120" spans="1:16" s="14" customFormat="1" x14ac:dyDescent="0.2">
      <c r="A120" s="16"/>
      <c r="B120" s="16"/>
      <c r="C120" s="16"/>
      <c r="D120" s="16"/>
      <c r="E120" s="52"/>
      <c r="F120" s="16"/>
      <c r="G120" s="16"/>
      <c r="H120" s="16"/>
      <c r="I120" s="16"/>
      <c r="J120" s="16"/>
      <c r="K120"/>
      <c r="L120"/>
      <c r="M120"/>
      <c r="N120"/>
      <c r="O120" s="16"/>
      <c r="P120" s="16"/>
    </row>
    <row r="121" spans="1:16" s="14" customFormat="1" x14ac:dyDescent="0.2">
      <c r="A121" s="16"/>
      <c r="B121" s="16"/>
      <c r="C121" s="16"/>
      <c r="D121" s="16"/>
      <c r="E121" s="52"/>
      <c r="F121" s="16"/>
      <c r="G121" s="16"/>
      <c r="H121" s="16"/>
      <c r="I121" s="16"/>
      <c r="J121" s="16"/>
      <c r="K121"/>
      <c r="L121"/>
      <c r="M121"/>
      <c r="N121"/>
      <c r="O121" s="16"/>
      <c r="P121" s="16"/>
    </row>
    <row r="122" spans="1:16" s="14" customFormat="1" x14ac:dyDescent="0.2">
      <c r="A122" s="16"/>
      <c r="B122" s="16"/>
      <c r="C122" s="16"/>
      <c r="D122" s="16"/>
      <c r="E122" s="52"/>
      <c r="F122" s="16"/>
      <c r="G122" s="16"/>
      <c r="H122" s="16"/>
      <c r="I122" s="16"/>
      <c r="J122" s="16"/>
      <c r="K122"/>
      <c r="L122"/>
      <c r="M122"/>
      <c r="N122"/>
      <c r="O122" s="16"/>
      <c r="P122" s="16"/>
    </row>
    <row r="123" spans="1:16" s="14" customFormat="1" x14ac:dyDescent="0.2">
      <c r="A123" s="16"/>
      <c r="B123" s="16"/>
      <c r="C123" s="16"/>
      <c r="D123" s="16"/>
      <c r="E123" s="52"/>
      <c r="F123" s="16"/>
      <c r="G123" s="16"/>
      <c r="H123" s="16"/>
      <c r="I123" s="16"/>
      <c r="J123" s="16"/>
      <c r="K123"/>
      <c r="L123"/>
      <c r="M123"/>
      <c r="N123"/>
      <c r="O123" s="16"/>
      <c r="P123" s="16"/>
    </row>
    <row r="124" spans="1:16" s="14" customFormat="1" x14ac:dyDescent="0.2">
      <c r="A124" s="16"/>
      <c r="B124" s="16"/>
      <c r="C124" s="16"/>
      <c r="D124" s="16"/>
      <c r="E124" s="52"/>
      <c r="F124" s="16"/>
      <c r="G124" s="16"/>
      <c r="H124" s="16"/>
      <c r="I124" s="16"/>
      <c r="J124" s="16"/>
      <c r="K124"/>
      <c r="L124"/>
      <c r="M124"/>
      <c r="N124"/>
      <c r="O124" s="16"/>
      <c r="P124" s="16"/>
    </row>
    <row r="125" spans="1:16" s="14" customFormat="1" x14ac:dyDescent="0.2">
      <c r="A125" s="16"/>
      <c r="B125" s="16"/>
      <c r="C125" s="16"/>
      <c r="D125" s="16"/>
      <c r="E125" s="52"/>
      <c r="F125" s="16"/>
      <c r="G125" s="16"/>
      <c r="H125" s="16"/>
      <c r="I125" s="16"/>
      <c r="J125" s="16"/>
      <c r="K125"/>
      <c r="L125"/>
      <c r="M125"/>
      <c r="N125"/>
      <c r="O125" s="16"/>
      <c r="P125" s="16"/>
    </row>
    <row r="126" spans="1:16" s="14" customFormat="1" x14ac:dyDescent="0.2">
      <c r="A126" s="16"/>
      <c r="B126" s="16"/>
      <c r="C126" s="16"/>
      <c r="D126" s="16"/>
      <c r="E126" s="52"/>
      <c r="F126" s="16"/>
      <c r="G126" s="16"/>
      <c r="H126" s="16"/>
      <c r="I126" s="16"/>
      <c r="J126" s="16"/>
      <c r="K126"/>
      <c r="L126"/>
      <c r="M126"/>
      <c r="N126"/>
      <c r="O126" s="16"/>
      <c r="P126" s="16"/>
    </row>
    <row r="127" spans="1:16" s="14" customFormat="1" x14ac:dyDescent="0.2">
      <c r="A127" s="16"/>
      <c r="B127" s="16"/>
      <c r="C127" s="16"/>
      <c r="D127" s="16"/>
      <c r="E127" s="52"/>
      <c r="F127" s="16"/>
      <c r="G127" s="16"/>
      <c r="H127" s="16"/>
      <c r="I127" s="16"/>
      <c r="J127" s="16"/>
      <c r="K127"/>
      <c r="L127"/>
      <c r="M127"/>
      <c r="N127"/>
      <c r="O127" s="16"/>
      <c r="P127" s="16"/>
    </row>
    <row r="128" spans="1:16" s="14" customFormat="1" x14ac:dyDescent="0.2">
      <c r="A128" s="16"/>
      <c r="B128" s="16"/>
      <c r="C128" s="16"/>
      <c r="D128" s="16"/>
      <c r="E128" s="52"/>
      <c r="F128" s="16"/>
      <c r="G128" s="16"/>
      <c r="H128" s="16"/>
      <c r="I128" s="16"/>
      <c r="J128" s="16"/>
      <c r="K128"/>
      <c r="L128"/>
      <c r="M128"/>
      <c r="N128"/>
      <c r="O128" s="16"/>
      <c r="P128" s="16"/>
    </row>
    <row r="129" spans="1:16" s="14" customFormat="1" x14ac:dyDescent="0.2">
      <c r="A129" s="16"/>
      <c r="B129" s="16"/>
      <c r="C129" s="16"/>
      <c r="D129" s="16"/>
      <c r="E129" s="52"/>
      <c r="F129" s="16"/>
      <c r="G129" s="16"/>
      <c r="H129" s="16"/>
      <c r="I129" s="16"/>
      <c r="J129" s="16"/>
      <c r="K129"/>
      <c r="L129"/>
      <c r="M129"/>
      <c r="N129"/>
      <c r="O129" s="16"/>
      <c r="P129" s="16"/>
    </row>
    <row r="130" spans="1:16" s="14" customFormat="1" x14ac:dyDescent="0.2">
      <c r="A130" s="16"/>
      <c r="B130" s="16"/>
      <c r="C130" s="16"/>
      <c r="D130" s="16"/>
      <c r="E130" s="52"/>
      <c r="F130" s="16"/>
      <c r="G130" s="16"/>
      <c r="H130" s="16"/>
      <c r="I130" s="16"/>
      <c r="J130" s="16"/>
      <c r="K130"/>
      <c r="L130"/>
      <c r="M130"/>
      <c r="N130"/>
      <c r="O130" s="16"/>
      <c r="P130" s="16"/>
    </row>
    <row r="131" spans="1:16" s="14" customFormat="1" x14ac:dyDescent="0.2">
      <c r="A131" s="16"/>
      <c r="B131" s="16"/>
      <c r="C131" s="16"/>
      <c r="D131" s="16"/>
      <c r="E131" s="52"/>
      <c r="F131" s="16"/>
      <c r="G131" s="16"/>
      <c r="H131" s="16"/>
      <c r="I131" s="16"/>
      <c r="J131" s="16"/>
      <c r="K131"/>
      <c r="L131"/>
      <c r="M131"/>
      <c r="N131"/>
      <c r="O131" s="16"/>
      <c r="P131" s="16"/>
    </row>
    <row r="132" spans="1:16" s="14" customFormat="1" x14ac:dyDescent="0.2">
      <c r="A132" s="16"/>
      <c r="B132" s="16"/>
      <c r="C132" s="16"/>
      <c r="D132" s="16"/>
      <c r="E132" s="52"/>
      <c r="F132" s="16"/>
      <c r="G132" s="16"/>
      <c r="H132" s="16"/>
      <c r="I132" s="16"/>
      <c r="J132" s="16"/>
      <c r="K132"/>
      <c r="L132"/>
      <c r="M132"/>
      <c r="N132"/>
      <c r="O132" s="16"/>
      <c r="P132" s="16"/>
    </row>
    <row r="133" spans="1:16" s="14" customFormat="1" x14ac:dyDescent="0.2">
      <c r="A133" s="16"/>
      <c r="B133" s="16"/>
      <c r="C133" s="16"/>
      <c r="D133" s="16"/>
      <c r="E133" s="52"/>
      <c r="F133" s="16"/>
      <c r="G133" s="16"/>
      <c r="H133" s="16"/>
      <c r="I133" s="16"/>
      <c r="J133" s="16"/>
      <c r="K133"/>
      <c r="L133"/>
      <c r="M133"/>
      <c r="N133"/>
      <c r="O133" s="16"/>
      <c r="P133" s="16"/>
    </row>
    <row r="134" spans="1:16" s="14" customFormat="1" x14ac:dyDescent="0.2">
      <c r="A134" s="16"/>
      <c r="B134" s="16"/>
      <c r="C134" s="16"/>
      <c r="D134" s="16"/>
      <c r="E134" s="52"/>
      <c r="F134" s="16"/>
      <c r="G134" s="16"/>
      <c r="H134" s="16"/>
      <c r="I134" s="16"/>
      <c r="J134" s="16"/>
      <c r="K134"/>
      <c r="L134"/>
      <c r="M134"/>
      <c r="N134"/>
      <c r="O134" s="16"/>
      <c r="P134" s="16"/>
    </row>
    <row r="135" spans="1:16" s="14" customFormat="1" x14ac:dyDescent="0.2">
      <c r="A135" s="16"/>
      <c r="B135" s="16"/>
      <c r="C135" s="16"/>
      <c r="D135" s="16"/>
      <c r="E135" s="52"/>
      <c r="F135" s="16"/>
      <c r="G135" s="16"/>
      <c r="H135" s="16"/>
      <c r="I135" s="16"/>
      <c r="J135" s="16"/>
      <c r="K135"/>
      <c r="L135"/>
      <c r="M135"/>
      <c r="N135"/>
      <c r="O135" s="16"/>
      <c r="P135" s="16"/>
    </row>
    <row r="136" spans="1:16" s="14" customFormat="1" x14ac:dyDescent="0.2">
      <c r="A136" s="16"/>
      <c r="B136" s="16"/>
      <c r="C136" s="16"/>
      <c r="D136" s="16"/>
      <c r="E136" s="52"/>
      <c r="F136" s="16"/>
      <c r="G136" s="16"/>
      <c r="H136" s="16"/>
      <c r="I136" s="16"/>
      <c r="J136" s="16"/>
      <c r="K136"/>
      <c r="L136"/>
      <c r="M136"/>
      <c r="N136"/>
      <c r="O136" s="16"/>
      <c r="P136" s="16"/>
    </row>
    <row r="137" spans="1:16" s="14" customFormat="1" x14ac:dyDescent="0.2">
      <c r="A137" s="16"/>
      <c r="B137" s="16"/>
      <c r="C137" s="16"/>
      <c r="D137" s="16"/>
      <c r="E137" s="52"/>
      <c r="F137" s="16"/>
      <c r="G137" s="16"/>
      <c r="H137" s="16"/>
      <c r="I137" s="16"/>
      <c r="J137" s="16"/>
      <c r="K137"/>
      <c r="L137"/>
      <c r="M137"/>
      <c r="N137"/>
      <c r="O137" s="16"/>
      <c r="P137" s="16"/>
    </row>
    <row r="138" spans="1:16" s="14" customFormat="1" x14ac:dyDescent="0.2">
      <c r="A138" s="16"/>
      <c r="B138" s="16"/>
      <c r="C138" s="16"/>
      <c r="D138" s="16"/>
      <c r="E138" s="52"/>
      <c r="F138" s="16"/>
      <c r="G138" s="16"/>
      <c r="H138" s="16"/>
      <c r="I138" s="16"/>
      <c r="J138" s="16"/>
      <c r="K138"/>
      <c r="L138"/>
      <c r="M138"/>
      <c r="N138"/>
      <c r="O138" s="16"/>
      <c r="P138" s="16"/>
    </row>
    <row r="139" spans="1:16" s="14" customFormat="1" x14ac:dyDescent="0.2">
      <c r="A139" s="16"/>
      <c r="B139" s="16"/>
      <c r="C139" s="16"/>
      <c r="D139" s="16"/>
      <c r="E139" s="52"/>
      <c r="F139" s="16"/>
      <c r="G139" s="16"/>
      <c r="H139" s="16"/>
      <c r="I139" s="16"/>
      <c r="J139" s="16"/>
      <c r="K139"/>
      <c r="L139"/>
      <c r="M139"/>
      <c r="N139"/>
      <c r="O139" s="16"/>
      <c r="P139" s="16"/>
    </row>
    <row r="140" spans="1:16" s="14" customFormat="1" x14ac:dyDescent="0.2">
      <c r="A140" s="16"/>
      <c r="B140" s="16"/>
      <c r="C140" s="16"/>
      <c r="D140" s="16"/>
      <c r="E140" s="52"/>
      <c r="F140" s="16"/>
      <c r="G140" s="16"/>
      <c r="H140" s="16"/>
      <c r="I140" s="16"/>
      <c r="J140" s="16"/>
      <c r="K140"/>
      <c r="L140"/>
      <c r="M140"/>
      <c r="N140"/>
      <c r="O140" s="16"/>
      <c r="P140" s="16"/>
    </row>
    <row r="141" spans="1:16" s="14" customFormat="1" x14ac:dyDescent="0.2">
      <c r="A141" s="16"/>
      <c r="B141" s="16"/>
      <c r="C141" s="16"/>
      <c r="D141" s="16"/>
      <c r="E141" s="52"/>
      <c r="F141" s="16"/>
      <c r="G141" s="16"/>
      <c r="H141" s="16"/>
      <c r="I141" s="16"/>
      <c r="J141" s="16"/>
      <c r="K141"/>
      <c r="L141"/>
      <c r="M141"/>
      <c r="N141"/>
      <c r="O141" s="16"/>
      <c r="P141" s="16"/>
    </row>
    <row r="142" spans="1:16" s="14" customFormat="1" x14ac:dyDescent="0.2">
      <c r="A142" s="16"/>
      <c r="B142" s="16"/>
      <c r="C142" s="16"/>
      <c r="D142" s="16"/>
      <c r="E142" s="52"/>
      <c r="F142" s="16"/>
      <c r="G142" s="16"/>
      <c r="H142" s="16"/>
      <c r="I142" s="16"/>
      <c r="J142" s="16"/>
      <c r="K142"/>
      <c r="L142"/>
      <c r="M142"/>
      <c r="N142"/>
      <c r="O142" s="16"/>
      <c r="P142" s="16"/>
    </row>
    <row r="143" spans="1:16" s="14" customFormat="1" x14ac:dyDescent="0.2">
      <c r="A143" s="16"/>
      <c r="B143" s="16"/>
      <c r="C143" s="16"/>
      <c r="D143" s="16"/>
      <c r="E143" s="52"/>
      <c r="F143" s="16"/>
      <c r="G143" s="16"/>
      <c r="H143" s="16"/>
      <c r="I143" s="16"/>
      <c r="J143" s="16"/>
      <c r="K143"/>
      <c r="L143"/>
      <c r="M143"/>
      <c r="N143"/>
      <c r="O143" s="16"/>
      <c r="P143" s="16"/>
    </row>
    <row r="144" spans="1:16" s="14" customFormat="1" x14ac:dyDescent="0.2">
      <c r="A144" s="16"/>
      <c r="B144" s="16"/>
      <c r="C144" s="16"/>
      <c r="D144" s="16"/>
      <c r="E144" s="52"/>
      <c r="F144" s="16"/>
      <c r="G144" s="16"/>
      <c r="H144" s="16"/>
      <c r="I144" s="16"/>
      <c r="J144" s="16"/>
      <c r="K144"/>
      <c r="L144"/>
      <c r="M144"/>
      <c r="N144"/>
      <c r="O144" s="16"/>
      <c r="P144" s="16"/>
    </row>
    <row r="145" spans="1:16" s="14" customFormat="1" x14ac:dyDescent="0.2">
      <c r="A145" s="16"/>
      <c r="B145" s="16"/>
      <c r="C145" s="16"/>
      <c r="D145" s="16"/>
      <c r="E145" s="52"/>
      <c r="F145" s="16"/>
      <c r="G145" s="16"/>
      <c r="H145" s="16"/>
      <c r="I145" s="16"/>
      <c r="J145" s="16"/>
      <c r="K145"/>
      <c r="L145"/>
      <c r="M145"/>
      <c r="N145"/>
      <c r="O145" s="16"/>
      <c r="P145" s="16"/>
    </row>
    <row r="146" spans="1:16" s="14" customFormat="1" x14ac:dyDescent="0.2">
      <c r="A146" s="16"/>
      <c r="B146" s="16"/>
      <c r="C146" s="16"/>
      <c r="D146" s="16"/>
      <c r="E146" s="52"/>
      <c r="F146" s="16"/>
      <c r="G146" s="16"/>
      <c r="H146" s="16"/>
      <c r="I146" s="16"/>
      <c r="J146" s="16"/>
      <c r="K146"/>
      <c r="L146"/>
      <c r="M146"/>
      <c r="N146"/>
      <c r="O146" s="16"/>
      <c r="P146" s="16"/>
    </row>
    <row r="147" spans="1:16" s="14" customFormat="1" x14ac:dyDescent="0.2">
      <c r="A147" s="16"/>
      <c r="B147" s="16"/>
      <c r="C147" s="16"/>
      <c r="D147" s="16"/>
      <c r="E147" s="52"/>
      <c r="F147" s="16"/>
      <c r="G147" s="16"/>
      <c r="H147" s="16"/>
      <c r="I147" s="16"/>
      <c r="J147" s="16"/>
      <c r="K147"/>
      <c r="L147"/>
      <c r="M147"/>
      <c r="N147"/>
      <c r="O147" s="16"/>
      <c r="P147" s="16"/>
    </row>
    <row r="148" spans="1:16" s="14" customFormat="1" x14ac:dyDescent="0.2">
      <c r="A148" s="16"/>
      <c r="B148" s="16"/>
      <c r="C148" s="16"/>
      <c r="D148" s="16"/>
      <c r="E148" s="52"/>
      <c r="F148" s="16"/>
      <c r="G148" s="16"/>
      <c r="H148" s="16"/>
      <c r="I148" s="16"/>
      <c r="J148" s="16"/>
      <c r="K148"/>
      <c r="L148"/>
      <c r="M148"/>
      <c r="N148"/>
      <c r="O148" s="16"/>
      <c r="P148" s="16"/>
    </row>
    <row r="149" spans="1:16" s="14" customFormat="1" x14ac:dyDescent="0.2">
      <c r="A149" s="16"/>
      <c r="B149" s="16"/>
      <c r="C149" s="16"/>
      <c r="D149" s="16"/>
      <c r="E149" s="52"/>
      <c r="F149" s="16"/>
      <c r="G149" s="16"/>
      <c r="H149" s="16"/>
      <c r="I149" s="16"/>
      <c r="J149" s="16"/>
      <c r="K149"/>
      <c r="L149"/>
      <c r="M149"/>
      <c r="N149"/>
      <c r="O149" s="16"/>
      <c r="P149" s="16"/>
    </row>
    <row r="150" spans="1:16" s="14" customFormat="1" x14ac:dyDescent="0.2">
      <c r="A150" s="16"/>
      <c r="B150" s="16"/>
      <c r="C150" s="16"/>
      <c r="D150" s="16"/>
      <c r="E150" s="52"/>
      <c r="F150" s="16"/>
      <c r="G150" s="16"/>
      <c r="H150" s="16"/>
      <c r="I150" s="16"/>
      <c r="J150" s="16"/>
      <c r="K150"/>
      <c r="L150"/>
      <c r="M150"/>
      <c r="N150"/>
      <c r="O150" s="16"/>
      <c r="P150" s="16"/>
    </row>
    <row r="151" spans="1:16" s="14" customFormat="1" x14ac:dyDescent="0.2">
      <c r="A151" s="16"/>
      <c r="B151" s="16"/>
      <c r="C151" s="16"/>
      <c r="D151" s="16"/>
      <c r="E151" s="52"/>
      <c r="F151" s="16"/>
      <c r="G151" s="16"/>
      <c r="H151" s="16"/>
      <c r="I151" s="16"/>
      <c r="J151" s="16"/>
      <c r="K151"/>
      <c r="L151"/>
      <c r="M151"/>
      <c r="N151"/>
      <c r="O151" s="16"/>
      <c r="P151" s="16"/>
    </row>
    <row r="152" spans="1:16" s="14" customFormat="1" x14ac:dyDescent="0.2">
      <c r="A152" s="16"/>
      <c r="B152" s="16"/>
      <c r="C152" s="16"/>
      <c r="D152" s="16"/>
      <c r="E152" s="52"/>
      <c r="F152" s="16"/>
      <c r="G152" s="16"/>
      <c r="H152" s="16"/>
      <c r="I152" s="16"/>
      <c r="J152" s="16"/>
      <c r="K152"/>
      <c r="L152"/>
      <c r="M152"/>
      <c r="N152"/>
      <c r="O152" s="16"/>
      <c r="P152" s="16"/>
    </row>
    <row r="153" spans="1:16" s="14" customFormat="1" x14ac:dyDescent="0.2">
      <c r="A153" s="16"/>
      <c r="B153" s="16"/>
      <c r="C153" s="16"/>
      <c r="D153" s="16"/>
      <c r="E153" s="52"/>
      <c r="F153" s="16"/>
      <c r="G153" s="16"/>
      <c r="H153" s="16"/>
      <c r="I153" s="16"/>
      <c r="J153" s="16"/>
      <c r="K153"/>
      <c r="L153"/>
      <c r="M153"/>
      <c r="N153"/>
      <c r="O153" s="16"/>
      <c r="P153" s="16"/>
    </row>
    <row r="154" spans="1:16" s="14" customFormat="1" x14ac:dyDescent="0.2">
      <c r="A154" s="16"/>
      <c r="B154" s="16"/>
      <c r="C154" s="16"/>
      <c r="D154" s="16"/>
      <c r="E154" s="52"/>
      <c r="F154" s="16"/>
      <c r="G154" s="16"/>
      <c r="H154" s="16"/>
      <c r="I154" s="16"/>
      <c r="J154" s="16"/>
      <c r="K154"/>
      <c r="L154"/>
      <c r="M154"/>
      <c r="N154"/>
      <c r="O154" s="16"/>
      <c r="P154" s="16"/>
    </row>
    <row r="155" spans="1:16" s="14" customFormat="1" x14ac:dyDescent="0.2">
      <c r="A155" s="16"/>
      <c r="B155" s="16"/>
      <c r="C155" s="16"/>
      <c r="D155" s="16"/>
      <c r="E155" s="52"/>
      <c r="F155" s="16"/>
      <c r="G155" s="16"/>
      <c r="H155" s="16"/>
      <c r="I155" s="16"/>
      <c r="J155" s="16"/>
      <c r="K155"/>
      <c r="L155"/>
      <c r="M155"/>
      <c r="N155"/>
      <c r="O155" s="16"/>
      <c r="P155" s="16"/>
    </row>
    <row r="156" spans="1:16" s="14" customFormat="1" x14ac:dyDescent="0.2">
      <c r="A156" s="16"/>
      <c r="B156" s="16"/>
      <c r="C156" s="16"/>
      <c r="D156" s="16"/>
      <c r="E156" s="52"/>
      <c r="F156" s="16"/>
      <c r="G156" s="16"/>
      <c r="H156" s="16"/>
      <c r="I156" s="16"/>
      <c r="J156" s="16"/>
      <c r="K156"/>
      <c r="L156"/>
      <c r="M156"/>
      <c r="N156"/>
      <c r="O156" s="16"/>
      <c r="P156" s="16"/>
    </row>
    <row r="157" spans="1:16" s="14" customFormat="1" x14ac:dyDescent="0.2">
      <c r="A157" s="16"/>
      <c r="B157" s="16"/>
      <c r="C157" s="16"/>
      <c r="D157" s="16"/>
      <c r="E157" s="52"/>
      <c r="F157" s="16"/>
      <c r="G157" s="16"/>
      <c r="H157" s="16"/>
      <c r="I157" s="16"/>
      <c r="J157" s="16"/>
      <c r="K157"/>
      <c r="L157"/>
      <c r="M157"/>
      <c r="N157"/>
      <c r="O157" s="16"/>
      <c r="P157" s="16"/>
    </row>
    <row r="158" spans="1:16" s="14" customFormat="1" x14ac:dyDescent="0.2">
      <c r="A158" s="16"/>
      <c r="B158" s="16"/>
      <c r="C158" s="16"/>
      <c r="D158" s="16"/>
      <c r="E158" s="52"/>
      <c r="F158" s="16"/>
      <c r="G158" s="16"/>
      <c r="H158" s="16"/>
      <c r="I158" s="16"/>
      <c r="J158" s="16"/>
      <c r="K158"/>
      <c r="L158"/>
      <c r="M158"/>
      <c r="N158"/>
      <c r="O158" s="16"/>
      <c r="P158" s="16"/>
    </row>
    <row r="159" spans="1:16" s="14" customFormat="1" x14ac:dyDescent="0.2">
      <c r="A159" s="16"/>
      <c r="B159" s="16"/>
      <c r="C159" s="16"/>
      <c r="D159" s="16"/>
      <c r="E159" s="52"/>
      <c r="F159" s="16"/>
      <c r="G159" s="16"/>
      <c r="H159" s="16"/>
      <c r="I159" s="16"/>
      <c r="J159" s="16"/>
      <c r="K159"/>
      <c r="L159"/>
      <c r="M159"/>
      <c r="N159"/>
      <c r="O159" s="16"/>
      <c r="P159" s="16"/>
    </row>
    <row r="160" spans="1:16" s="14" customFormat="1" x14ac:dyDescent="0.2">
      <c r="A160" s="16"/>
      <c r="B160" s="16"/>
      <c r="C160" s="16"/>
      <c r="D160" s="16"/>
      <c r="E160" s="52"/>
      <c r="F160" s="16"/>
      <c r="G160" s="16"/>
      <c r="H160" s="16"/>
      <c r="I160" s="16"/>
      <c r="J160" s="16"/>
      <c r="K160"/>
      <c r="L160"/>
      <c r="M160"/>
      <c r="N160"/>
      <c r="O160" s="16"/>
      <c r="P160" s="16"/>
    </row>
    <row r="161" spans="1:16" s="14" customFormat="1" x14ac:dyDescent="0.2">
      <c r="A161" s="16"/>
      <c r="B161" s="16"/>
      <c r="C161" s="16"/>
      <c r="D161" s="16"/>
      <c r="E161" s="52"/>
      <c r="F161" s="16"/>
      <c r="G161" s="16"/>
      <c r="H161" s="16"/>
      <c r="I161" s="16"/>
      <c r="J161" s="16"/>
      <c r="K161"/>
      <c r="L161"/>
      <c r="M161"/>
      <c r="N161"/>
      <c r="O161" s="16"/>
      <c r="P161" s="16"/>
    </row>
    <row r="162" spans="1:16" s="14" customFormat="1" x14ac:dyDescent="0.2">
      <c r="A162" s="16"/>
      <c r="B162" s="16"/>
      <c r="C162" s="16"/>
      <c r="D162" s="16"/>
      <c r="E162" s="52"/>
      <c r="F162" s="16"/>
      <c r="G162" s="16"/>
      <c r="H162" s="16"/>
      <c r="I162" s="16"/>
      <c r="J162" s="16"/>
      <c r="K162"/>
      <c r="L162"/>
      <c r="M162"/>
      <c r="N162"/>
      <c r="O162" s="16"/>
      <c r="P162" s="16"/>
    </row>
    <row r="163" spans="1:16" s="14" customFormat="1" x14ac:dyDescent="0.2">
      <c r="A163" s="16"/>
      <c r="B163" s="16"/>
      <c r="C163" s="16"/>
      <c r="D163" s="16"/>
      <c r="E163" s="52"/>
      <c r="F163" s="16"/>
      <c r="G163" s="16"/>
      <c r="H163" s="16"/>
      <c r="I163" s="16"/>
      <c r="J163" s="16"/>
      <c r="K163"/>
      <c r="L163"/>
      <c r="M163"/>
      <c r="N163"/>
      <c r="O163" s="16"/>
      <c r="P163" s="16"/>
    </row>
    <row r="164" spans="1:16" s="14" customFormat="1" x14ac:dyDescent="0.2">
      <c r="A164" s="16"/>
      <c r="B164" s="16"/>
      <c r="C164" s="16"/>
      <c r="D164" s="16"/>
      <c r="E164" s="52"/>
      <c r="F164" s="16"/>
      <c r="G164" s="16"/>
      <c r="H164" s="16"/>
      <c r="I164" s="16"/>
      <c r="J164" s="16"/>
      <c r="K164"/>
      <c r="L164"/>
      <c r="M164"/>
      <c r="N164"/>
      <c r="O164" s="16"/>
      <c r="P164" s="16"/>
    </row>
    <row r="165" spans="1:16" s="14" customFormat="1" x14ac:dyDescent="0.2">
      <c r="A165" s="16"/>
      <c r="B165" s="16"/>
      <c r="C165" s="16"/>
      <c r="D165" s="16"/>
      <c r="E165" s="52"/>
      <c r="F165" s="16"/>
      <c r="G165" s="16"/>
      <c r="H165" s="16"/>
      <c r="I165" s="16"/>
      <c r="J165" s="16"/>
      <c r="K165"/>
      <c r="L165"/>
      <c r="M165"/>
      <c r="N165"/>
      <c r="O165" s="16"/>
      <c r="P165" s="16"/>
    </row>
    <row r="166" spans="1:16" s="14" customFormat="1" x14ac:dyDescent="0.2">
      <c r="A166" s="16"/>
      <c r="B166" s="16"/>
      <c r="C166" s="16"/>
      <c r="D166" s="16"/>
      <c r="E166" s="52"/>
      <c r="F166" s="16"/>
      <c r="G166" s="16"/>
      <c r="H166" s="16"/>
      <c r="I166" s="16"/>
      <c r="J166" s="16"/>
      <c r="K166"/>
      <c r="L166"/>
      <c r="M166"/>
      <c r="N166"/>
      <c r="O166" s="16"/>
      <c r="P166" s="16"/>
    </row>
    <row r="167" spans="1:16" s="14" customFormat="1" x14ac:dyDescent="0.2">
      <c r="A167" s="16"/>
      <c r="B167" s="16"/>
      <c r="C167" s="16"/>
      <c r="D167" s="16"/>
      <c r="E167" s="52"/>
      <c r="F167" s="16"/>
      <c r="G167" s="16"/>
      <c r="H167" s="16"/>
      <c r="I167" s="16"/>
      <c r="J167" s="16"/>
      <c r="K167"/>
      <c r="L167"/>
      <c r="M167"/>
      <c r="N167"/>
      <c r="O167" s="16"/>
      <c r="P167" s="16"/>
    </row>
    <row r="168" spans="1:16" s="14" customFormat="1" x14ac:dyDescent="0.2">
      <c r="A168" s="16"/>
      <c r="B168" s="16"/>
      <c r="C168" s="16"/>
      <c r="D168" s="16"/>
      <c r="E168" s="52"/>
      <c r="F168" s="16"/>
      <c r="G168" s="16"/>
      <c r="H168" s="16"/>
      <c r="I168" s="16"/>
      <c r="J168" s="16"/>
      <c r="K168"/>
      <c r="L168"/>
      <c r="M168"/>
      <c r="N168"/>
      <c r="O168" s="16"/>
      <c r="P168" s="16"/>
    </row>
    <row r="169" spans="1:16" s="14" customFormat="1" x14ac:dyDescent="0.2">
      <c r="A169" s="16"/>
      <c r="B169" s="16"/>
      <c r="C169" s="16"/>
      <c r="D169" s="16"/>
      <c r="E169" s="52"/>
      <c r="F169" s="16"/>
      <c r="G169" s="16"/>
      <c r="H169" s="16"/>
      <c r="I169" s="16"/>
      <c r="J169" s="16"/>
      <c r="K169"/>
      <c r="L169"/>
      <c r="M169"/>
      <c r="N169"/>
      <c r="O169" s="16"/>
      <c r="P169" s="16"/>
    </row>
    <row r="170" spans="1:16" s="14" customFormat="1" x14ac:dyDescent="0.2">
      <c r="A170" s="16"/>
      <c r="B170" s="16"/>
      <c r="C170" s="16"/>
      <c r="D170" s="16"/>
      <c r="E170" s="52"/>
      <c r="F170" s="16"/>
      <c r="G170" s="16"/>
      <c r="H170" s="16"/>
      <c r="I170" s="16"/>
      <c r="J170" s="16"/>
      <c r="K170"/>
      <c r="L170"/>
      <c r="M170"/>
      <c r="N170"/>
      <c r="O170" s="16"/>
      <c r="P170" s="16"/>
    </row>
    <row r="171" spans="1:16" s="14" customFormat="1" x14ac:dyDescent="0.2">
      <c r="A171" s="16"/>
      <c r="B171" s="16"/>
      <c r="C171" s="16"/>
      <c r="D171" s="16"/>
      <c r="E171" s="52"/>
      <c r="F171" s="16"/>
      <c r="G171" s="16"/>
      <c r="H171" s="16"/>
      <c r="I171" s="16"/>
      <c r="J171" s="16"/>
      <c r="K171"/>
      <c r="L171"/>
      <c r="M171"/>
      <c r="N171"/>
      <c r="O171" s="16"/>
      <c r="P171" s="16"/>
    </row>
    <row r="172" spans="1:16" s="14" customFormat="1" x14ac:dyDescent="0.2">
      <c r="A172" s="16"/>
      <c r="B172" s="16"/>
      <c r="C172" s="16"/>
      <c r="D172" s="16"/>
      <c r="E172" s="52"/>
      <c r="F172" s="16"/>
      <c r="G172" s="16"/>
      <c r="H172" s="16"/>
      <c r="I172" s="16"/>
      <c r="J172" s="28"/>
      <c r="K172"/>
      <c r="L172"/>
      <c r="M172"/>
      <c r="N172"/>
      <c r="O172" s="16"/>
      <c r="P172" s="16"/>
    </row>
    <row r="173" spans="1:16" x14ac:dyDescent="0.2">
      <c r="K173"/>
      <c r="L173"/>
      <c r="M173"/>
      <c r="N173"/>
    </row>
    <row r="174" spans="1:16" x14ac:dyDescent="0.2">
      <c r="K174"/>
      <c r="L174"/>
      <c r="M174"/>
      <c r="N174"/>
    </row>
    <row r="175" spans="1:16" x14ac:dyDescent="0.2">
      <c r="K175"/>
      <c r="L175"/>
      <c r="M175"/>
      <c r="N175"/>
    </row>
    <row r="176" spans="1:16" x14ac:dyDescent="0.2">
      <c r="K176"/>
      <c r="L176"/>
      <c r="M176"/>
      <c r="N176"/>
    </row>
  </sheetData>
  <mergeCells count="6">
    <mergeCell ref="B8:B11"/>
    <mergeCell ref="F8:F11"/>
    <mergeCell ref="G8:G11"/>
    <mergeCell ref="F13:F17"/>
    <mergeCell ref="G13:G17"/>
    <mergeCell ref="B13:B17"/>
  </mergeCells>
  <printOptions horizontalCentered="1" verticalCentered="1"/>
  <pageMargins left="0.23622047244094491" right="0.23622047244094491" top="0.23622047244094491" bottom="0.23622047244094491" header="0.31496062992125984" footer="0.31496062992125984"/>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G351"/>
  <sheetViews>
    <sheetView showGridLines="0" rightToLeft="1" zoomScale="90" zoomScaleNormal="90" workbookViewId="0">
      <pane ySplit="2" topLeftCell="A3" activePane="bottomLeft" state="frozen"/>
      <selection pane="bottomLeft"/>
    </sheetView>
  </sheetViews>
  <sheetFormatPr defaultRowHeight="12.75" x14ac:dyDescent="0.2"/>
  <cols>
    <col min="1" max="1" width="2" style="14" customWidth="1"/>
    <col min="2" max="2" width="46" style="14" bestFit="1" customWidth="1"/>
    <col min="3" max="3" width="21.7109375" style="14" customWidth="1"/>
    <col min="4" max="4" width="20.28515625" style="14" customWidth="1"/>
    <col min="5" max="6" width="18" style="14" customWidth="1"/>
    <col min="7" max="7" width="32.140625" style="14" bestFit="1" customWidth="1"/>
    <col min="8" max="16384" width="9.140625" style="14"/>
  </cols>
  <sheetData>
    <row r="1" spans="1:7" ht="46.5" customHeight="1" x14ac:dyDescent="0.2">
      <c r="A1" s="13"/>
      <c r="B1" s="11" t="s">
        <v>30</v>
      </c>
      <c r="C1" s="18"/>
      <c r="D1" s="18"/>
      <c r="E1" s="18"/>
      <c r="F1" s="18"/>
      <c r="G1" s="18"/>
    </row>
    <row r="2" spans="1:7" ht="25.5" customHeight="1" x14ac:dyDescent="0.2">
      <c r="A2" s="13"/>
      <c r="B2" s="1" t="s">
        <v>31</v>
      </c>
      <c r="C2" s="1" t="s">
        <v>17</v>
      </c>
      <c r="D2" s="1" t="s">
        <v>87</v>
      </c>
      <c r="E2" s="1" t="s">
        <v>88</v>
      </c>
      <c r="F2" s="1" t="s">
        <v>4</v>
      </c>
      <c r="G2" s="1" t="s">
        <v>89</v>
      </c>
    </row>
    <row r="3" spans="1:7" ht="16.5" customHeight="1" x14ac:dyDescent="0.2">
      <c r="A3" s="13"/>
      <c r="B3" s="1" t="s">
        <v>32</v>
      </c>
      <c r="C3" s="1" t="s">
        <v>18</v>
      </c>
      <c r="D3" s="19">
        <v>40</v>
      </c>
      <c r="E3" s="19">
        <v>40</v>
      </c>
      <c r="F3" s="21">
        <f>تفاصيل_الموازنة[[#This Row],[التكلفة المتوقعة]]-تفاصيل_الموازنة[[#This Row],[التكلفة الفعلية]]</f>
        <v>0</v>
      </c>
      <c r="G3" s="23">
        <f>تفاصيل_الموازنة[[#This Row],[التكلفة الفعلية]]</f>
        <v>40</v>
      </c>
    </row>
    <row r="4" spans="1:7" ht="16.5" customHeight="1" x14ac:dyDescent="0.2">
      <c r="A4" s="13"/>
      <c r="B4" s="1" t="s">
        <v>33</v>
      </c>
      <c r="C4" s="1" t="s">
        <v>18</v>
      </c>
      <c r="D4" s="19"/>
      <c r="E4" s="19"/>
      <c r="F4" s="21">
        <f>تفاصيل_الموازنة[[#This Row],[التكلفة المتوقعة]]-تفاصيل_الموازنة[[#This Row],[التكلفة الفعلية]]</f>
        <v>0</v>
      </c>
      <c r="G4" s="23">
        <f>تفاصيل_الموازنة[[#This Row],[التكلفة الفعلية]]</f>
        <v>0</v>
      </c>
    </row>
    <row r="5" spans="1:7" ht="16.5" customHeight="1" x14ac:dyDescent="0.2">
      <c r="A5" s="13"/>
      <c r="B5" s="1" t="s">
        <v>34</v>
      </c>
      <c r="C5" s="1" t="s">
        <v>18</v>
      </c>
      <c r="D5" s="19"/>
      <c r="E5" s="19"/>
      <c r="F5" s="21">
        <f>تفاصيل_الموازنة[[#This Row],[التكلفة المتوقعة]]-تفاصيل_الموازنة[[#This Row],[التكلفة الفعلية]]</f>
        <v>0</v>
      </c>
      <c r="G5" s="23">
        <f>تفاصيل_الموازنة[[#This Row],[التكلفة الفعلية]]</f>
        <v>0</v>
      </c>
    </row>
    <row r="6" spans="1:7" ht="16.5" customHeight="1" x14ac:dyDescent="0.2">
      <c r="A6" s="13"/>
      <c r="B6" s="1" t="s">
        <v>35</v>
      </c>
      <c r="C6" s="1" t="s">
        <v>18</v>
      </c>
      <c r="D6" s="19">
        <v>100</v>
      </c>
      <c r="E6" s="19">
        <v>100</v>
      </c>
      <c r="F6" s="21">
        <f>تفاصيل_الموازنة[[#This Row],[التكلفة المتوقعة]]-تفاصيل_الموازنة[[#This Row],[التكلفة الفعلية]]</f>
        <v>0</v>
      </c>
      <c r="G6" s="23">
        <f>تفاصيل_الموازنة[[#This Row],[التكلفة الفعلية]]</f>
        <v>100</v>
      </c>
    </row>
    <row r="7" spans="1:7" ht="16.5" customHeight="1" x14ac:dyDescent="0.2">
      <c r="A7" s="13"/>
      <c r="B7" s="1" t="s">
        <v>36</v>
      </c>
      <c r="C7" s="1" t="s">
        <v>19</v>
      </c>
      <c r="D7" s="19">
        <v>50</v>
      </c>
      <c r="E7" s="19">
        <v>40</v>
      </c>
      <c r="F7" s="21">
        <f>تفاصيل_الموازنة[[#This Row],[التكلفة المتوقعة]]-تفاصيل_الموازنة[[#This Row],[التكلفة الفعلية]]</f>
        <v>10</v>
      </c>
      <c r="G7" s="23">
        <f>تفاصيل_الموازنة[[#This Row],[التكلفة الفعلية]]</f>
        <v>40</v>
      </c>
    </row>
    <row r="8" spans="1:7" ht="16.5" customHeight="1" x14ac:dyDescent="0.2">
      <c r="A8" s="13"/>
      <c r="B8" s="1" t="s">
        <v>37</v>
      </c>
      <c r="C8" s="1" t="s">
        <v>19</v>
      </c>
      <c r="D8" s="19">
        <v>200</v>
      </c>
      <c r="E8" s="19">
        <v>150</v>
      </c>
      <c r="F8" s="21">
        <f>تفاصيل_الموازنة[[#This Row],[التكلفة المتوقعة]]-تفاصيل_الموازنة[[#This Row],[التكلفة الفعلية]]</f>
        <v>50</v>
      </c>
      <c r="G8" s="23">
        <f>تفاصيل_الموازنة[[#This Row],[التكلفة الفعلية]]</f>
        <v>150</v>
      </c>
    </row>
    <row r="9" spans="1:7" ht="16.5" customHeight="1" x14ac:dyDescent="0.2">
      <c r="A9" s="13"/>
      <c r="B9" s="1" t="s">
        <v>38</v>
      </c>
      <c r="C9" s="1" t="s">
        <v>19</v>
      </c>
      <c r="D9" s="19">
        <v>50</v>
      </c>
      <c r="E9" s="19">
        <v>28</v>
      </c>
      <c r="F9" s="21">
        <f>تفاصيل_الموازنة[[#This Row],[التكلفة المتوقعة]]-تفاصيل_الموازنة[[#This Row],[التكلفة الفعلية]]</f>
        <v>22</v>
      </c>
      <c r="G9" s="23">
        <f>تفاصيل_الموازنة[[#This Row],[التكلفة الفعلية]]</f>
        <v>28</v>
      </c>
    </row>
    <row r="10" spans="1:7" ht="16.5" customHeight="1" x14ac:dyDescent="0.2">
      <c r="A10" s="13"/>
      <c r="B10" s="1" t="s">
        <v>39</v>
      </c>
      <c r="C10" s="1" t="s">
        <v>19</v>
      </c>
      <c r="D10" s="19">
        <v>50</v>
      </c>
      <c r="E10" s="19">
        <v>30</v>
      </c>
      <c r="F10" s="21">
        <f>تفاصيل_الموازنة[[#This Row],[التكلفة المتوقعة]]-تفاصيل_الموازنة[[#This Row],[التكلفة الفعلية]]</f>
        <v>20</v>
      </c>
      <c r="G10" s="23">
        <f>تفاصيل_الموازنة[[#This Row],[التكلفة الفعلية]]</f>
        <v>30</v>
      </c>
    </row>
    <row r="11" spans="1:7" ht="16.5" customHeight="1" x14ac:dyDescent="0.2">
      <c r="A11" s="13"/>
      <c r="B11" s="1" t="s">
        <v>40</v>
      </c>
      <c r="C11" s="1" t="s">
        <v>19</v>
      </c>
      <c r="D11" s="19">
        <v>0</v>
      </c>
      <c r="E11" s="19">
        <v>40</v>
      </c>
      <c r="F11" s="21">
        <f>تفاصيل_الموازنة[[#This Row],[التكلفة المتوقعة]]-تفاصيل_الموازنة[[#This Row],[التكلفة الفعلية]]</f>
        <v>-40</v>
      </c>
      <c r="G11" s="23">
        <f>تفاصيل_الموازنة[[#This Row],[التكلفة الفعلية]]</f>
        <v>40</v>
      </c>
    </row>
    <row r="12" spans="1:7" ht="16.5" customHeight="1" x14ac:dyDescent="0.2">
      <c r="A12" s="13"/>
      <c r="B12" s="1" t="s">
        <v>41</v>
      </c>
      <c r="C12" s="1" t="s">
        <v>19</v>
      </c>
      <c r="D12" s="19">
        <v>20</v>
      </c>
      <c r="E12" s="19">
        <v>50</v>
      </c>
      <c r="F12" s="21">
        <f>تفاصيل_الموازنة[[#This Row],[التكلفة المتوقعة]]-تفاصيل_الموازنة[[#This Row],[التكلفة الفعلية]]</f>
        <v>-30</v>
      </c>
      <c r="G12" s="23">
        <f>تفاصيل_الموازنة[[#This Row],[التكلفة الفعلية]]</f>
        <v>50</v>
      </c>
    </row>
    <row r="13" spans="1:7" ht="16.5" customHeight="1" x14ac:dyDescent="0.2">
      <c r="A13" s="13"/>
      <c r="B13" s="1" t="s">
        <v>42</v>
      </c>
      <c r="C13" s="1" t="s">
        <v>19</v>
      </c>
      <c r="D13" s="19">
        <v>30</v>
      </c>
      <c r="E13" s="19">
        <v>20</v>
      </c>
      <c r="F13" s="21">
        <f>تفاصيل_الموازنة[[#This Row],[التكلفة المتوقعة]]-تفاصيل_الموازنة[[#This Row],[التكلفة الفعلية]]</f>
        <v>10</v>
      </c>
      <c r="G13" s="23">
        <f>تفاصيل_الموازنة[[#This Row],[التكلفة الفعلية]]</f>
        <v>20</v>
      </c>
    </row>
    <row r="14" spans="1:7" ht="16.5" customHeight="1" x14ac:dyDescent="0.2">
      <c r="A14" s="13"/>
      <c r="B14" s="1" t="s">
        <v>43</v>
      </c>
      <c r="C14" s="1" t="s">
        <v>20</v>
      </c>
      <c r="D14" s="19">
        <v>1000</v>
      </c>
      <c r="E14" s="19">
        <v>1200</v>
      </c>
      <c r="F14" s="21">
        <f>تفاصيل_الموازنة[[#This Row],[التكلفة المتوقعة]]-تفاصيل_الموازنة[[#This Row],[التكلفة الفعلية]]</f>
        <v>-200</v>
      </c>
      <c r="G14" s="23">
        <f>تفاصيل_الموازنة[[#This Row],[التكلفة الفعلية]]</f>
        <v>1200</v>
      </c>
    </row>
    <row r="15" spans="1:7" ht="16.5" customHeight="1" x14ac:dyDescent="0.2">
      <c r="A15" s="13"/>
      <c r="B15" s="1" t="s">
        <v>44</v>
      </c>
      <c r="C15" s="1" t="s">
        <v>20</v>
      </c>
      <c r="D15" s="19">
        <v>100</v>
      </c>
      <c r="E15" s="19">
        <v>120</v>
      </c>
      <c r="F15" s="21">
        <f>تفاصيل_الموازنة[[#This Row],[التكلفة المتوقعة]]-تفاصيل_الموازنة[[#This Row],[التكلفة الفعلية]]</f>
        <v>-20</v>
      </c>
      <c r="G15" s="23">
        <f>تفاصيل_الموازنة[[#This Row],[التكلفة الفعلية]]</f>
        <v>120</v>
      </c>
    </row>
    <row r="16" spans="1:7" ht="16.5" customHeight="1" x14ac:dyDescent="0.2">
      <c r="A16" s="13"/>
      <c r="B16" s="1" t="s">
        <v>45</v>
      </c>
      <c r="C16" s="1" t="s">
        <v>21</v>
      </c>
      <c r="D16" s="19">
        <v>75</v>
      </c>
      <c r="E16" s="19">
        <v>100</v>
      </c>
      <c r="F16" s="21">
        <f>تفاصيل_الموازنة[[#This Row],[التكلفة المتوقعة]]-تفاصيل_الموازنة[[#This Row],[التكلفة الفعلية]]</f>
        <v>-25</v>
      </c>
      <c r="G16" s="23">
        <f>تفاصيل_الموازنة[[#This Row],[التكلفة الفعلية]]</f>
        <v>100</v>
      </c>
    </row>
    <row r="17" spans="1:7" ht="16.5" customHeight="1" x14ac:dyDescent="0.2">
      <c r="A17" s="13"/>
      <c r="B17" s="1" t="s">
        <v>46</v>
      </c>
      <c r="C17" s="1" t="s">
        <v>21</v>
      </c>
      <c r="D17" s="19">
        <v>25</v>
      </c>
      <c r="E17" s="19">
        <v>25</v>
      </c>
      <c r="F17" s="21">
        <f>تفاصيل_الموازنة[[#This Row],[التكلفة المتوقعة]]-تفاصيل_الموازنة[[#This Row],[التكلفة الفعلية]]</f>
        <v>0</v>
      </c>
      <c r="G17" s="23">
        <f>تفاصيل_الموازنة[[#This Row],[التكلفة الفعلية]]</f>
        <v>25</v>
      </c>
    </row>
    <row r="18" spans="1:7" ht="16.5" customHeight="1" x14ac:dyDescent="0.2">
      <c r="A18" s="13"/>
      <c r="B18" s="1" t="s">
        <v>47</v>
      </c>
      <c r="C18" s="1" t="s">
        <v>21</v>
      </c>
      <c r="D18" s="19"/>
      <c r="E18" s="19"/>
      <c r="F18" s="21">
        <f>تفاصيل_الموازنة[[#This Row],[التكلفة المتوقعة]]-تفاصيل_الموازنة[[#This Row],[التكلفة الفعلية]]</f>
        <v>0</v>
      </c>
      <c r="G18" s="23">
        <f>تفاصيل_الموازنة[[#This Row],[التكلفة الفعلية]]</f>
        <v>0</v>
      </c>
    </row>
    <row r="19" spans="1:7" ht="16.5" customHeight="1" x14ac:dyDescent="0.2">
      <c r="A19" s="13"/>
      <c r="B19" s="1" t="s">
        <v>48</v>
      </c>
      <c r="C19" s="1" t="s">
        <v>21</v>
      </c>
      <c r="D19" s="19"/>
      <c r="E19" s="19"/>
      <c r="F19" s="21">
        <f>تفاصيل_الموازنة[[#This Row],[التكلفة المتوقعة]]-تفاصيل_الموازنة[[#This Row],[التكلفة الفعلية]]</f>
        <v>0</v>
      </c>
      <c r="G19" s="23">
        <f>تفاصيل_الموازنة[[#This Row],[التكلفة الفعلية]]</f>
        <v>0</v>
      </c>
    </row>
    <row r="20" spans="1:7" ht="16.5" customHeight="1" x14ac:dyDescent="0.2">
      <c r="A20" s="13"/>
      <c r="B20" s="1" t="s">
        <v>49</v>
      </c>
      <c r="C20" s="1" t="s">
        <v>22</v>
      </c>
      <c r="D20" s="19">
        <v>100</v>
      </c>
      <c r="E20" s="19">
        <v>100</v>
      </c>
      <c r="F20" s="21">
        <f>تفاصيل_الموازنة[[#This Row],[التكلفة المتوقعة]]-تفاصيل_الموازنة[[#This Row],[التكلفة الفعلية]]</f>
        <v>0</v>
      </c>
      <c r="G20" s="23">
        <f>تفاصيل_الموازنة[[#This Row],[التكلفة الفعلية]]</f>
        <v>100</v>
      </c>
    </row>
    <row r="21" spans="1:7" ht="16.5" customHeight="1" x14ac:dyDescent="0.2">
      <c r="A21" s="13"/>
      <c r="B21" s="1" t="s">
        <v>50</v>
      </c>
      <c r="C21" s="1" t="s">
        <v>22</v>
      </c>
      <c r="D21" s="19">
        <v>45</v>
      </c>
      <c r="E21" s="19">
        <v>50</v>
      </c>
      <c r="F21" s="21">
        <f>تفاصيل_الموازنة[[#This Row],[التكلفة المتوقعة]]-تفاصيل_الموازنة[[#This Row],[التكلفة الفعلية]]</f>
        <v>-5</v>
      </c>
      <c r="G21" s="23">
        <f>تفاصيل_الموازنة[[#This Row],[التكلفة الفعلية]]</f>
        <v>50</v>
      </c>
    </row>
    <row r="22" spans="1:7" ht="16.5" customHeight="1" x14ac:dyDescent="0.2">
      <c r="A22" s="13"/>
      <c r="B22" s="1" t="s">
        <v>51</v>
      </c>
      <c r="C22" s="1" t="s">
        <v>22</v>
      </c>
      <c r="D22" s="19">
        <v>300</v>
      </c>
      <c r="E22" s="19">
        <v>400</v>
      </c>
      <c r="F22" s="21">
        <f>تفاصيل_الموازنة[[#This Row],[التكلفة المتوقعة]]-تفاصيل_الموازنة[[#This Row],[التكلفة الفعلية]]</f>
        <v>-100</v>
      </c>
      <c r="G22" s="23">
        <f>تفاصيل_الموازنة[[#This Row],[التكلفة الفعلية]]</f>
        <v>400</v>
      </c>
    </row>
    <row r="23" spans="1:7" ht="16.5" customHeight="1" x14ac:dyDescent="0.2">
      <c r="A23" s="13"/>
      <c r="B23" s="1" t="s">
        <v>52</v>
      </c>
      <c r="C23" s="1" t="s">
        <v>22</v>
      </c>
      <c r="D23" s="19">
        <v>200</v>
      </c>
      <c r="E23" s="19"/>
      <c r="F23" s="21">
        <f>تفاصيل_الموازنة[[#This Row],[التكلفة المتوقعة]]-تفاصيل_الموازنة[[#This Row],[التكلفة الفعلية]]</f>
        <v>200</v>
      </c>
      <c r="G23" s="23">
        <f>تفاصيل_الموازنة[[#This Row],[التكلفة الفعلية]]</f>
        <v>0</v>
      </c>
    </row>
    <row r="24" spans="1:7" ht="16.5" customHeight="1" x14ac:dyDescent="0.2">
      <c r="A24" s="13"/>
      <c r="B24" s="1" t="s">
        <v>53</v>
      </c>
      <c r="C24" s="1" t="s">
        <v>22</v>
      </c>
      <c r="D24" s="19">
        <v>200</v>
      </c>
      <c r="E24" s="19">
        <v>150</v>
      </c>
      <c r="F24" s="21">
        <f>تفاصيل_الموازنة[[#This Row],[التكلفة المتوقعة]]-تفاصيل_الموازنة[[#This Row],[التكلفة الفعلية]]</f>
        <v>50</v>
      </c>
      <c r="G24" s="23">
        <f>تفاصيل_الموازنة[[#This Row],[التكلفة الفعلية]]</f>
        <v>150</v>
      </c>
    </row>
    <row r="25" spans="1:7" ht="16.5" customHeight="1" x14ac:dyDescent="0.2">
      <c r="A25" s="13"/>
      <c r="B25" s="1" t="s">
        <v>54</v>
      </c>
      <c r="C25" s="1" t="s">
        <v>22</v>
      </c>
      <c r="D25" s="19">
        <v>1700</v>
      </c>
      <c r="E25" s="19">
        <v>1700</v>
      </c>
      <c r="F25" s="21">
        <f>تفاصيل_الموازنة[[#This Row],[التكلفة المتوقعة]]-تفاصيل_الموازنة[[#This Row],[التكلفة الفعلية]]</f>
        <v>0</v>
      </c>
      <c r="G25" s="23">
        <f>تفاصيل_الموازنة[[#This Row],[التكلفة الفعلية]]</f>
        <v>1700</v>
      </c>
    </row>
    <row r="26" spans="1:7" ht="16.5" customHeight="1" x14ac:dyDescent="0.2">
      <c r="A26" s="13"/>
      <c r="B26" s="1" t="s">
        <v>55</v>
      </c>
      <c r="C26" s="1" t="s">
        <v>22</v>
      </c>
      <c r="D26" s="19"/>
      <c r="E26" s="19"/>
      <c r="F26" s="21">
        <f>تفاصيل_الموازنة[[#This Row],[التكلفة المتوقعة]]-تفاصيل_الموازنة[[#This Row],[التكلفة الفعلية]]</f>
        <v>0</v>
      </c>
      <c r="G26" s="23">
        <f>تفاصيل_الموازنة[[#This Row],[التكلفة الفعلية]]</f>
        <v>0</v>
      </c>
    </row>
    <row r="27" spans="1:7" ht="16.5" customHeight="1" x14ac:dyDescent="0.2">
      <c r="A27" s="13"/>
      <c r="B27" s="1" t="s">
        <v>56</v>
      </c>
      <c r="C27" s="1" t="s">
        <v>22</v>
      </c>
      <c r="D27" s="19">
        <v>100</v>
      </c>
      <c r="E27" s="19">
        <v>100</v>
      </c>
      <c r="F27" s="21">
        <f>تفاصيل_الموازنة[[#This Row],[التكلفة المتوقعة]]-تفاصيل_الموازنة[[#This Row],[التكلفة الفعلية]]</f>
        <v>0</v>
      </c>
      <c r="G27" s="23">
        <f>تفاصيل_الموازنة[[#This Row],[التكلفة الفعلية]]</f>
        <v>100</v>
      </c>
    </row>
    <row r="28" spans="1:7" ht="16.5" customHeight="1" x14ac:dyDescent="0.2">
      <c r="A28" s="13"/>
      <c r="B28" s="1" t="s">
        <v>57</v>
      </c>
      <c r="C28" s="1" t="s">
        <v>22</v>
      </c>
      <c r="D28" s="19">
        <v>60</v>
      </c>
      <c r="E28" s="19">
        <v>60</v>
      </c>
      <c r="F28" s="21">
        <f>تفاصيل_الموازنة[[#This Row],[التكلفة المتوقعة]]-تفاصيل_الموازنة[[#This Row],[التكلفة الفعلية]]</f>
        <v>0</v>
      </c>
      <c r="G28" s="23">
        <f>تفاصيل_الموازنة[[#This Row],[التكلفة الفعلية]]</f>
        <v>60</v>
      </c>
    </row>
    <row r="29" spans="1:7" ht="16.5" customHeight="1" x14ac:dyDescent="0.2">
      <c r="A29" s="13"/>
      <c r="B29" s="1" t="s">
        <v>58</v>
      </c>
      <c r="C29" s="1" t="s">
        <v>22</v>
      </c>
      <c r="D29" s="19">
        <v>35</v>
      </c>
      <c r="E29" s="19">
        <v>39</v>
      </c>
      <c r="F29" s="21">
        <f>تفاصيل_الموازنة[[#This Row],[التكلفة المتوقعة]]-تفاصيل_الموازنة[[#This Row],[التكلفة الفعلية]]</f>
        <v>-4</v>
      </c>
      <c r="G29" s="23">
        <f>تفاصيل_الموازنة[[#This Row],[التكلفة الفعلية]]</f>
        <v>39</v>
      </c>
    </row>
    <row r="30" spans="1:7" ht="16.5" customHeight="1" x14ac:dyDescent="0.2">
      <c r="A30" s="13"/>
      <c r="B30" s="1" t="s">
        <v>59</v>
      </c>
      <c r="C30" s="1" t="s">
        <v>22</v>
      </c>
      <c r="D30" s="19">
        <v>40</v>
      </c>
      <c r="E30" s="19">
        <v>55</v>
      </c>
      <c r="F30" s="21">
        <f>تفاصيل_الموازنة[[#This Row],[التكلفة المتوقعة]]-تفاصيل_الموازنة[[#This Row],[التكلفة الفعلية]]</f>
        <v>-15</v>
      </c>
      <c r="G30" s="23">
        <f>تفاصيل_الموازنة[[#This Row],[التكلفة الفعلية]]</f>
        <v>55</v>
      </c>
    </row>
    <row r="31" spans="1:7" ht="16.5" customHeight="1" x14ac:dyDescent="0.2">
      <c r="A31" s="13"/>
      <c r="B31" s="1" t="s">
        <v>60</v>
      </c>
      <c r="C31" s="1" t="s">
        <v>22</v>
      </c>
      <c r="D31" s="19">
        <v>25</v>
      </c>
      <c r="E31" s="19">
        <v>22</v>
      </c>
      <c r="F31" s="21">
        <f>تفاصيل_الموازنة[[#This Row],[التكلفة المتوقعة]]-تفاصيل_الموازنة[[#This Row],[التكلفة الفعلية]]</f>
        <v>3</v>
      </c>
      <c r="G31" s="23">
        <f>تفاصيل_الموازنة[[#This Row],[التكلفة الفعلية]]</f>
        <v>22</v>
      </c>
    </row>
    <row r="32" spans="1:7" ht="16.5" customHeight="1" x14ac:dyDescent="0.2">
      <c r="A32" s="13"/>
      <c r="B32" s="1" t="s">
        <v>61</v>
      </c>
      <c r="C32" s="1" t="s">
        <v>22</v>
      </c>
      <c r="D32" s="19">
        <v>25</v>
      </c>
      <c r="E32" s="19">
        <v>26</v>
      </c>
      <c r="F32" s="21">
        <f>تفاصيل_الموازنة[[#This Row],[التكلفة المتوقعة]]-تفاصيل_الموازنة[[#This Row],[التكلفة الفعلية]]</f>
        <v>-1</v>
      </c>
      <c r="G32" s="23">
        <f>تفاصيل_الموازنة[[#This Row],[التكلفة الفعلية]]</f>
        <v>26</v>
      </c>
    </row>
    <row r="33" spans="1:7" ht="16.5" customHeight="1" x14ac:dyDescent="0.2">
      <c r="A33" s="13"/>
      <c r="B33" s="1" t="s">
        <v>62</v>
      </c>
      <c r="C33" s="1" t="s">
        <v>23</v>
      </c>
      <c r="D33" s="19">
        <v>400</v>
      </c>
      <c r="E33" s="19">
        <v>400</v>
      </c>
      <c r="F33" s="21">
        <f>تفاصيل_الموازنة[[#This Row],[التكلفة المتوقعة]]-تفاصيل_الموازنة[[#This Row],[التكلفة الفعلية]]</f>
        <v>0</v>
      </c>
      <c r="G33" s="23">
        <f>تفاصيل_الموازنة[[#This Row],[التكلفة الفعلية]]</f>
        <v>400</v>
      </c>
    </row>
    <row r="34" spans="1:7" ht="16.5" customHeight="1" x14ac:dyDescent="0.2">
      <c r="A34" s="13"/>
      <c r="B34" s="1" t="s">
        <v>63</v>
      </c>
      <c r="C34" s="1" t="s">
        <v>23</v>
      </c>
      <c r="D34" s="19">
        <v>400</v>
      </c>
      <c r="E34" s="19">
        <v>400</v>
      </c>
      <c r="F34" s="21">
        <f>تفاصيل_الموازنة[[#This Row],[التكلفة المتوقعة]]-تفاصيل_الموازنة[[#This Row],[التكلفة الفعلية]]</f>
        <v>0</v>
      </c>
      <c r="G34" s="23">
        <f>تفاصيل_الموازنة[[#This Row],[التكلفة الفعلية]]</f>
        <v>400</v>
      </c>
    </row>
    <row r="35" spans="1:7" ht="16.5" customHeight="1" x14ac:dyDescent="0.2">
      <c r="A35" s="13"/>
      <c r="B35" s="1" t="s">
        <v>64</v>
      </c>
      <c r="C35" s="1" t="s">
        <v>23</v>
      </c>
      <c r="D35" s="19">
        <v>100</v>
      </c>
      <c r="E35" s="19">
        <v>100</v>
      </c>
      <c r="F35" s="21">
        <f>تفاصيل_الموازنة[[#This Row],[التكلفة المتوقعة]]-تفاصيل_الموازنة[[#This Row],[التكلفة الفعلية]]</f>
        <v>0</v>
      </c>
      <c r="G35" s="23">
        <f>تفاصيل_الموازنة[[#This Row],[التكلفة الفعلية]]</f>
        <v>100</v>
      </c>
    </row>
    <row r="36" spans="1:7" ht="16.5" customHeight="1" x14ac:dyDescent="0.2">
      <c r="A36" s="13"/>
      <c r="B36" s="1" t="s">
        <v>65</v>
      </c>
      <c r="C36" s="1" t="s">
        <v>24</v>
      </c>
      <c r="D36" s="19">
        <v>200</v>
      </c>
      <c r="E36" s="19">
        <v>200</v>
      </c>
      <c r="F36" s="21">
        <f>تفاصيل_الموازنة[[#This Row],[التكلفة المتوقعة]]-تفاصيل_الموازنة[[#This Row],[التكلفة الفعلية]]</f>
        <v>0</v>
      </c>
      <c r="G36" s="23">
        <f>تفاصيل_الموازنة[[#This Row],[التكلفة الفعلية]]</f>
        <v>200</v>
      </c>
    </row>
    <row r="37" spans="1:7" ht="16.5" customHeight="1" x14ac:dyDescent="0.2">
      <c r="A37" s="13"/>
      <c r="B37" s="1" t="s">
        <v>66</v>
      </c>
      <c r="C37" s="1" t="s">
        <v>24</v>
      </c>
      <c r="D37" s="19"/>
      <c r="E37" s="19"/>
      <c r="F37" s="21">
        <f>تفاصيل_الموازنة[[#This Row],[التكلفة المتوقعة]]-تفاصيل_الموازنة[[#This Row],[التكلفة الفعلية]]</f>
        <v>0</v>
      </c>
      <c r="G37" s="23">
        <f>تفاصيل_الموازنة[[#This Row],[التكلفة الفعلية]]</f>
        <v>0</v>
      </c>
    </row>
    <row r="38" spans="1:7" ht="16.5" customHeight="1" x14ac:dyDescent="0.2">
      <c r="A38" s="13"/>
      <c r="B38" s="1" t="s">
        <v>67</v>
      </c>
      <c r="C38" s="1" t="s">
        <v>24</v>
      </c>
      <c r="D38" s="19"/>
      <c r="E38" s="19"/>
      <c r="F38" s="21">
        <f>تفاصيل_الموازنة[[#This Row],[التكلفة المتوقعة]]-تفاصيل_الموازنة[[#This Row],[التكلفة الفعلية]]</f>
        <v>0</v>
      </c>
      <c r="G38" s="23">
        <f>تفاصيل_الموازنة[[#This Row],[التكلفة الفعلية]]</f>
        <v>0</v>
      </c>
    </row>
    <row r="39" spans="1:7" ht="16.5" customHeight="1" x14ac:dyDescent="0.2">
      <c r="A39" s="13"/>
      <c r="B39" s="1" t="s">
        <v>68</v>
      </c>
      <c r="C39" s="1" t="s">
        <v>24</v>
      </c>
      <c r="D39" s="19"/>
      <c r="E39" s="19"/>
      <c r="F39" s="21">
        <f>تفاصيل_الموازنة[[#This Row],[التكلفة المتوقعة]]-تفاصيل_الموازنة[[#This Row],[التكلفة الفعلية]]</f>
        <v>0</v>
      </c>
      <c r="G39" s="23">
        <f>تفاصيل_الموازنة[[#This Row],[التكلفة الفعلية]]</f>
        <v>0</v>
      </c>
    </row>
    <row r="40" spans="1:7" ht="16.5" customHeight="1" x14ac:dyDescent="0.2">
      <c r="A40" s="13"/>
      <c r="B40" s="1" t="s">
        <v>69</v>
      </c>
      <c r="C40" s="1" t="s">
        <v>24</v>
      </c>
      <c r="D40" s="19"/>
      <c r="E40" s="19"/>
      <c r="F40" s="21">
        <f>تفاصيل_الموازنة[[#This Row],[التكلفة المتوقعة]]-تفاصيل_الموازنة[[#This Row],[التكلفة الفعلية]]</f>
        <v>0</v>
      </c>
      <c r="G40" s="23">
        <f>تفاصيل_الموازنة[[#This Row],[التكلفة الفعلية]]</f>
        <v>0</v>
      </c>
    </row>
    <row r="41" spans="1:7" ht="16.5" customHeight="1" x14ac:dyDescent="0.2">
      <c r="A41" s="13"/>
      <c r="B41" s="1" t="s">
        <v>70</v>
      </c>
      <c r="C41" s="1" t="s">
        <v>25</v>
      </c>
      <c r="D41" s="19">
        <v>150</v>
      </c>
      <c r="E41" s="19">
        <v>140</v>
      </c>
      <c r="F41" s="21">
        <f>تفاصيل_الموازنة[[#This Row],[التكلفة المتوقعة]]-تفاصيل_الموازنة[[#This Row],[التكلفة الفعلية]]</f>
        <v>10</v>
      </c>
      <c r="G41" s="23">
        <f>تفاصيل_الموازنة[[#This Row],[التكلفة الفعلية]]</f>
        <v>140</v>
      </c>
    </row>
    <row r="42" spans="1:7" ht="16.5" customHeight="1" x14ac:dyDescent="0.2">
      <c r="A42" s="13"/>
      <c r="B42" s="1" t="s">
        <v>71</v>
      </c>
      <c r="C42" s="1" t="s">
        <v>25</v>
      </c>
      <c r="D42" s="19"/>
      <c r="E42" s="19"/>
      <c r="F42" s="21">
        <f>تفاصيل_الموازنة[[#This Row],[التكلفة المتوقعة]]-تفاصيل_الموازنة[[#This Row],[التكلفة الفعلية]]</f>
        <v>0</v>
      </c>
      <c r="G42" s="23">
        <f>تفاصيل_الموازنة[[#This Row],[التكلفة الفعلية]]</f>
        <v>0</v>
      </c>
    </row>
    <row r="43" spans="1:7" ht="16.5" customHeight="1" x14ac:dyDescent="0.2">
      <c r="A43" s="13"/>
      <c r="B43" s="1" t="s">
        <v>72</v>
      </c>
      <c r="C43" s="1" t="s">
        <v>25</v>
      </c>
      <c r="D43" s="19"/>
      <c r="E43" s="19"/>
      <c r="F43" s="21">
        <f>تفاصيل_الموازنة[[#This Row],[التكلفة المتوقعة]]-تفاصيل_الموازنة[[#This Row],[التكلفة الفعلية]]</f>
        <v>0</v>
      </c>
      <c r="G43" s="23">
        <f>تفاصيل_الموازنة[[#This Row],[التكلفة الفعلية]]</f>
        <v>0</v>
      </c>
    </row>
    <row r="44" spans="1:7" ht="16.5" customHeight="1" x14ac:dyDescent="0.2">
      <c r="A44" s="13"/>
      <c r="B44" s="1" t="s">
        <v>73</v>
      </c>
      <c r="C44" s="1" t="s">
        <v>25</v>
      </c>
      <c r="D44" s="19"/>
      <c r="E44" s="19"/>
      <c r="F44" s="21">
        <f>تفاصيل_الموازنة[[#This Row],[التكلفة المتوقعة]]-تفاصيل_الموازنة[[#This Row],[التكلفة الفعلية]]</f>
        <v>0</v>
      </c>
      <c r="G44" s="23">
        <f>تفاصيل_الموازنة[[#This Row],[التكلفة الفعلية]]</f>
        <v>0</v>
      </c>
    </row>
    <row r="45" spans="1:7" ht="16.5" customHeight="1" x14ac:dyDescent="0.2">
      <c r="A45" s="13"/>
      <c r="B45" s="1" t="s">
        <v>33</v>
      </c>
      <c r="C45" s="1" t="s">
        <v>25</v>
      </c>
      <c r="D45" s="19"/>
      <c r="E45" s="19"/>
      <c r="F45" s="21">
        <f>تفاصيل_الموازنة[[#This Row],[التكلفة المتوقعة]]-تفاصيل_الموازنة[[#This Row],[التكلفة الفعلية]]</f>
        <v>0</v>
      </c>
      <c r="G45" s="23">
        <f>تفاصيل_الموازنة[[#This Row],[التكلفة الفعلية]]</f>
        <v>0</v>
      </c>
    </row>
    <row r="46" spans="1:7" ht="16.5" customHeight="1" x14ac:dyDescent="0.2">
      <c r="A46" s="13"/>
      <c r="B46" s="1" t="s">
        <v>20</v>
      </c>
      <c r="C46" s="1" t="s">
        <v>26</v>
      </c>
      <c r="D46" s="19">
        <v>150</v>
      </c>
      <c r="E46" s="19">
        <v>75</v>
      </c>
      <c r="F46" s="21">
        <f>تفاصيل_الموازنة[[#This Row],[التكلفة المتوقعة]]-تفاصيل_الموازنة[[#This Row],[التكلفة الفعلية]]</f>
        <v>75</v>
      </c>
      <c r="G46" s="23">
        <f>تفاصيل_الموازنة[[#This Row],[التكلفة الفعلية]]</f>
        <v>75</v>
      </c>
    </row>
    <row r="47" spans="1:7" ht="16.5" customHeight="1" x14ac:dyDescent="0.2">
      <c r="A47" s="13"/>
      <c r="B47" s="1" t="s">
        <v>74</v>
      </c>
      <c r="C47" s="1" t="s">
        <v>26</v>
      </c>
      <c r="D47" s="19">
        <v>20</v>
      </c>
      <c r="E47" s="19">
        <v>25</v>
      </c>
      <c r="F47" s="21">
        <f>تفاصيل_الموازنة[[#This Row],[التكلفة المتوقعة]]-تفاصيل_الموازنة[[#This Row],[التكلفة الفعلية]]</f>
        <v>-5</v>
      </c>
      <c r="G47" s="23">
        <f>تفاصيل_الموازنة[[#This Row],[التكلفة الفعلية]]</f>
        <v>25</v>
      </c>
    </row>
    <row r="48" spans="1:7" ht="16.5" customHeight="1" x14ac:dyDescent="0.2">
      <c r="A48" s="13"/>
      <c r="B48" s="1" t="s">
        <v>33</v>
      </c>
      <c r="C48" s="1" t="s">
        <v>26</v>
      </c>
      <c r="D48" s="19"/>
      <c r="E48" s="19"/>
      <c r="F48" s="21">
        <f>تفاصيل_الموازنة[[#This Row],[التكلفة المتوقعة]]-تفاصيل_الموازنة[[#This Row],[التكلفة الفعلية]]</f>
        <v>0</v>
      </c>
      <c r="G48" s="23">
        <f>تفاصيل_الموازنة[[#This Row],[التكلفة الفعلية]]</f>
        <v>0</v>
      </c>
    </row>
    <row r="49" spans="1:7" ht="16.5" customHeight="1" x14ac:dyDescent="0.2">
      <c r="A49" s="13"/>
      <c r="B49" s="1" t="s">
        <v>75</v>
      </c>
      <c r="C49" s="1" t="s">
        <v>26</v>
      </c>
      <c r="D49" s="19"/>
      <c r="E49" s="19"/>
      <c r="F49" s="21">
        <f>تفاصيل_الموازنة[[#This Row],[التكلفة المتوقعة]]-تفاصيل_الموازنة[[#This Row],[التكلفة الفعلية]]</f>
        <v>0</v>
      </c>
      <c r="G49" s="23">
        <f>تفاصيل_الموازنة[[#This Row],[التكلفة الفعلية]]</f>
        <v>0</v>
      </c>
    </row>
    <row r="50" spans="1:7" ht="16.5" customHeight="1" x14ac:dyDescent="0.2">
      <c r="A50" s="13"/>
      <c r="B50" s="1" t="s">
        <v>76</v>
      </c>
      <c r="C50" s="1" t="s">
        <v>27</v>
      </c>
      <c r="D50" s="19">
        <v>200</v>
      </c>
      <c r="E50" s="19">
        <v>200</v>
      </c>
      <c r="F50" s="21">
        <f>تفاصيل_الموازنة[[#This Row],[التكلفة المتوقعة]]-تفاصيل_الموازنة[[#This Row],[التكلفة الفعلية]]</f>
        <v>0</v>
      </c>
      <c r="G50" s="23">
        <f>تفاصيل_الموازنة[[#This Row],[التكلفة الفعلية]]</f>
        <v>200</v>
      </c>
    </row>
    <row r="51" spans="1:7" ht="16.5" customHeight="1" x14ac:dyDescent="0.2">
      <c r="A51" s="13"/>
      <c r="B51" s="1" t="s">
        <v>77</v>
      </c>
      <c r="C51" s="1" t="s">
        <v>27</v>
      </c>
      <c r="D51" s="19"/>
      <c r="E51" s="19"/>
      <c r="F51" s="21">
        <f>تفاصيل_الموازنة[[#This Row],[التكلفة المتوقعة]]-تفاصيل_الموازنة[[#This Row],[التكلفة الفعلية]]</f>
        <v>0</v>
      </c>
      <c r="G51" s="23">
        <f>تفاصيل_الموازنة[[#This Row],[التكلفة الفعلية]]</f>
        <v>0</v>
      </c>
    </row>
    <row r="52" spans="1:7" ht="16.5" customHeight="1" x14ac:dyDescent="0.2">
      <c r="A52" s="13"/>
      <c r="B52" s="1" t="s">
        <v>78</v>
      </c>
      <c r="C52" s="1" t="s">
        <v>28</v>
      </c>
      <c r="D52" s="19">
        <v>300</v>
      </c>
      <c r="E52" s="19">
        <v>300</v>
      </c>
      <c r="F52" s="21">
        <f>تفاصيل_الموازنة[[#This Row],[التكلفة المتوقعة]]-تفاصيل_الموازنة[[#This Row],[التكلفة الفعلية]]</f>
        <v>0</v>
      </c>
      <c r="G52" s="23">
        <f>تفاصيل_الموازنة[[#This Row],[التكلفة الفعلية]]</f>
        <v>300</v>
      </c>
    </row>
    <row r="53" spans="1:7" ht="16.5" customHeight="1" x14ac:dyDescent="0.2">
      <c r="A53" s="13"/>
      <c r="B53" s="1" t="s">
        <v>79</v>
      </c>
      <c r="C53" s="1" t="s">
        <v>28</v>
      </c>
      <c r="D53" s="19"/>
      <c r="E53" s="19"/>
      <c r="F53" s="21">
        <f>تفاصيل_الموازنة[[#This Row],[التكلفة المتوقعة]]-تفاصيل_الموازنة[[#This Row],[التكلفة الفعلية]]</f>
        <v>0</v>
      </c>
      <c r="G53" s="23">
        <f>تفاصيل_الموازنة[[#This Row],[التكلفة الفعلية]]</f>
        <v>0</v>
      </c>
    </row>
    <row r="54" spans="1:7" ht="16.5" customHeight="1" x14ac:dyDescent="0.2">
      <c r="A54" s="13"/>
      <c r="B54" s="1" t="s">
        <v>80</v>
      </c>
      <c r="C54" s="1" t="s">
        <v>28</v>
      </c>
      <c r="D54" s="19"/>
      <c r="E54" s="19"/>
      <c r="F54" s="21">
        <f>تفاصيل_الموازنة[[#This Row],[التكلفة المتوقعة]]-تفاصيل_الموازنة[[#This Row],[التكلفة الفعلية]]</f>
        <v>0</v>
      </c>
      <c r="G54" s="23">
        <f>تفاصيل_الموازنة[[#This Row],[التكلفة الفعلية]]</f>
        <v>0</v>
      </c>
    </row>
    <row r="55" spans="1:7" ht="16.5" customHeight="1" x14ac:dyDescent="0.2">
      <c r="A55" s="13"/>
      <c r="B55" s="1" t="s">
        <v>81</v>
      </c>
      <c r="C55" s="1" t="s">
        <v>29</v>
      </c>
      <c r="D55" s="19">
        <v>100</v>
      </c>
      <c r="E55" s="19">
        <v>150</v>
      </c>
      <c r="F55" s="21">
        <f>تفاصيل_الموازنة[[#This Row],[التكلفة المتوقعة]]-تفاصيل_الموازنة[[#This Row],[التكلفة الفعلية]]</f>
        <v>-50</v>
      </c>
      <c r="G55" s="23">
        <f>تفاصيل_الموازنة[[#This Row],[التكلفة الفعلية]]</f>
        <v>150</v>
      </c>
    </row>
    <row r="56" spans="1:7" ht="16.5" customHeight="1" x14ac:dyDescent="0.2">
      <c r="A56" s="13"/>
      <c r="B56" s="1" t="s">
        <v>82</v>
      </c>
      <c r="C56" s="1" t="s">
        <v>29</v>
      </c>
      <c r="D56" s="19">
        <v>450</v>
      </c>
      <c r="E56" s="19">
        <v>400</v>
      </c>
      <c r="F56" s="21">
        <f>تفاصيل_الموازنة[[#This Row],[التكلفة المتوقعة]]-تفاصيل_الموازنة[[#This Row],[التكلفة الفعلية]]</f>
        <v>50</v>
      </c>
      <c r="G56" s="23">
        <f>تفاصيل_الموازنة[[#This Row],[التكلفة الفعلية]]</f>
        <v>400</v>
      </c>
    </row>
    <row r="57" spans="1:7" ht="16.5" customHeight="1" x14ac:dyDescent="0.2">
      <c r="A57" s="13"/>
      <c r="B57" s="1" t="s">
        <v>23</v>
      </c>
      <c r="C57" s="1" t="s">
        <v>29</v>
      </c>
      <c r="D57" s="19">
        <v>300</v>
      </c>
      <c r="E57" s="19">
        <v>300</v>
      </c>
      <c r="F57" s="21">
        <f>تفاصيل_الموازنة[[#This Row],[التكلفة المتوقعة]]-تفاصيل_الموازنة[[#This Row],[التكلفة الفعلية]]</f>
        <v>0</v>
      </c>
      <c r="G57" s="23">
        <f>تفاصيل_الموازنة[[#This Row],[التكلفة الفعلية]]</f>
        <v>300</v>
      </c>
    </row>
    <row r="58" spans="1:7" ht="16.5" customHeight="1" x14ac:dyDescent="0.2">
      <c r="A58" s="13"/>
      <c r="B58" s="1" t="s">
        <v>83</v>
      </c>
      <c r="C58" s="1" t="s">
        <v>29</v>
      </c>
      <c r="D58" s="19">
        <v>25</v>
      </c>
      <c r="E58" s="19">
        <v>25</v>
      </c>
      <c r="F58" s="21">
        <f>تفاصيل_الموازنة[[#This Row],[التكلفة المتوقعة]]-تفاصيل_الموازنة[[#This Row],[التكلفة الفعلية]]</f>
        <v>0</v>
      </c>
      <c r="G58" s="23">
        <f>تفاصيل_الموازنة[[#This Row],[التكلفة الفعلية]]</f>
        <v>25</v>
      </c>
    </row>
    <row r="59" spans="1:7" ht="16.5" customHeight="1" x14ac:dyDescent="0.2">
      <c r="A59" s="13"/>
      <c r="B59" s="1" t="s">
        <v>53</v>
      </c>
      <c r="C59" s="1" t="s">
        <v>29</v>
      </c>
      <c r="D59" s="19">
        <v>100</v>
      </c>
      <c r="E59" s="19">
        <v>50</v>
      </c>
      <c r="F59" s="21">
        <f>تفاصيل_الموازنة[[#This Row],[التكلفة المتوقعة]]-تفاصيل_الموازنة[[#This Row],[التكلفة الفعلية]]</f>
        <v>50</v>
      </c>
      <c r="G59" s="23">
        <f>تفاصيل_الموازنة[[#This Row],[التكلفة الفعلية]]</f>
        <v>50</v>
      </c>
    </row>
    <row r="60" spans="1:7" ht="16.5" customHeight="1" x14ac:dyDescent="0.2">
      <c r="A60" s="13"/>
      <c r="B60" s="1" t="s">
        <v>84</v>
      </c>
      <c r="C60" s="1" t="s">
        <v>29</v>
      </c>
      <c r="D60" s="19"/>
      <c r="E60" s="19"/>
      <c r="F60" s="21">
        <f>تفاصيل_الموازنة[[#This Row],[التكلفة المتوقعة]]-تفاصيل_الموازنة[[#This Row],[التكلفة الفعلية]]</f>
        <v>0</v>
      </c>
      <c r="G60" s="23">
        <f>تفاصيل_الموازنة[[#This Row],[التكلفة الفعلية]]</f>
        <v>0</v>
      </c>
    </row>
    <row r="61" spans="1:7" ht="16.5" customHeight="1" x14ac:dyDescent="0.2">
      <c r="A61" s="13"/>
      <c r="B61" s="1" t="s">
        <v>85</v>
      </c>
      <c r="C61" s="1" t="s">
        <v>29</v>
      </c>
      <c r="D61" s="19">
        <v>450</v>
      </c>
      <c r="E61" s="19">
        <v>450</v>
      </c>
      <c r="F61" s="21">
        <f>تفاصيل_الموازنة[[#This Row],[التكلفة المتوقعة]]-تفاصيل_الموازنة[[#This Row],[التكلفة الفعلية]]</f>
        <v>0</v>
      </c>
      <c r="G61" s="23">
        <f>تفاصيل_الموازنة[[#This Row],[التكلفة الفعلية]]</f>
        <v>450</v>
      </c>
    </row>
    <row r="62" spans="1:7" ht="16.5" customHeight="1" x14ac:dyDescent="0.2">
      <c r="A62" s="13"/>
      <c r="B62" s="13" t="s">
        <v>86</v>
      </c>
      <c r="C62" s="13"/>
      <c r="D62" s="20">
        <f>SUBTOTAL(109,تفاصيل_الموازنة[التكلفة المتوقعة])</f>
        <v>7915</v>
      </c>
      <c r="E62" s="20">
        <f>SUBTOTAL(109,تفاصيل_الموازنة[التكلفة الفعلية])</f>
        <v>7860</v>
      </c>
      <c r="F62" s="22">
        <f>SUBTOTAL(109,تفاصيل_الموازنة[الفرق])</f>
        <v>55</v>
      </c>
      <c r="G62" s="17"/>
    </row>
    <row r="63" spans="1:7" ht="16.5" customHeight="1" x14ac:dyDescent="0.2">
      <c r="A63" s="16"/>
      <c r="B63" s="16"/>
      <c r="C63" s="16"/>
      <c r="D63" s="16"/>
      <c r="E63" s="16"/>
      <c r="F63" s="16"/>
      <c r="G63" s="16"/>
    </row>
    <row r="64" spans="1:7" ht="16.5" customHeight="1" x14ac:dyDescent="0.2">
      <c r="A64" s="16"/>
      <c r="B64" s="16"/>
      <c r="C64" s="16"/>
      <c r="D64" s="16"/>
      <c r="E64" s="16"/>
      <c r="F64" s="16"/>
      <c r="G64" s="16"/>
    </row>
    <row r="65" spans="1:7" ht="16.5" customHeight="1" x14ac:dyDescent="0.2">
      <c r="A65" s="16"/>
      <c r="B65" s="16"/>
      <c r="C65" s="16"/>
      <c r="D65" s="16"/>
      <c r="E65" s="16"/>
      <c r="F65" s="16"/>
      <c r="G65" s="16"/>
    </row>
    <row r="66" spans="1:7" ht="16.5" customHeight="1" x14ac:dyDescent="0.2">
      <c r="A66" s="16"/>
      <c r="B66" s="16"/>
      <c r="C66" s="16"/>
      <c r="D66" s="16"/>
      <c r="E66" s="16"/>
      <c r="F66" s="16"/>
      <c r="G66" s="16"/>
    </row>
    <row r="67" spans="1:7" ht="16.5" customHeight="1" x14ac:dyDescent="0.2">
      <c r="A67" s="16"/>
      <c r="B67" s="16"/>
      <c r="C67" s="16"/>
      <c r="D67" s="16"/>
      <c r="E67" s="16"/>
      <c r="F67" s="16"/>
      <c r="G67" s="16"/>
    </row>
    <row r="68" spans="1:7" ht="16.5" customHeight="1" x14ac:dyDescent="0.2">
      <c r="A68" s="16"/>
      <c r="B68" s="16"/>
      <c r="C68" s="16"/>
      <c r="D68" s="16"/>
      <c r="E68" s="16"/>
      <c r="F68" s="16"/>
      <c r="G68" s="16"/>
    </row>
    <row r="69" spans="1:7" ht="16.5" customHeight="1" x14ac:dyDescent="0.2">
      <c r="A69" s="16"/>
      <c r="B69" s="16"/>
      <c r="C69" s="16"/>
      <c r="D69" s="16"/>
      <c r="E69" s="16"/>
      <c r="F69" s="16"/>
      <c r="G69" s="16"/>
    </row>
    <row r="70" spans="1:7" ht="16.5" customHeight="1" x14ac:dyDescent="0.2">
      <c r="A70" s="16"/>
      <c r="B70" s="16"/>
      <c r="C70" s="16"/>
      <c r="D70" s="16"/>
      <c r="E70" s="16"/>
      <c r="F70" s="16"/>
      <c r="G70" s="16"/>
    </row>
    <row r="71" spans="1:7" ht="16.5" customHeight="1" x14ac:dyDescent="0.2">
      <c r="A71" s="16"/>
      <c r="B71" s="16"/>
      <c r="C71" s="16"/>
      <c r="D71" s="16"/>
      <c r="E71" s="16"/>
      <c r="F71" s="16"/>
      <c r="G71" s="16"/>
    </row>
    <row r="72" spans="1:7" ht="16.5" customHeight="1" x14ac:dyDescent="0.2">
      <c r="A72" s="16"/>
      <c r="B72" s="16"/>
      <c r="C72" s="16"/>
      <c r="D72" s="16"/>
      <c r="E72" s="16"/>
      <c r="F72" s="16"/>
      <c r="G72" s="16"/>
    </row>
    <row r="73" spans="1:7" ht="16.5" customHeight="1" x14ac:dyDescent="0.2">
      <c r="A73" s="16"/>
      <c r="B73" s="16"/>
      <c r="C73" s="16"/>
      <c r="D73" s="16"/>
      <c r="E73" s="16"/>
      <c r="F73" s="16"/>
      <c r="G73" s="16"/>
    </row>
    <row r="74" spans="1:7" ht="16.5" customHeight="1" x14ac:dyDescent="0.2">
      <c r="A74" s="16"/>
      <c r="B74" s="16"/>
      <c r="C74" s="16"/>
      <c r="D74" s="16"/>
      <c r="E74" s="16"/>
      <c r="F74" s="16"/>
      <c r="G74" s="16"/>
    </row>
    <row r="75" spans="1:7" ht="16.5" customHeight="1" x14ac:dyDescent="0.2">
      <c r="A75" s="16"/>
      <c r="B75" s="16"/>
      <c r="C75" s="16"/>
      <c r="D75" s="16"/>
      <c r="E75" s="16"/>
      <c r="F75" s="16"/>
      <c r="G75" s="16"/>
    </row>
    <row r="76" spans="1:7" ht="16.5" customHeight="1" x14ac:dyDescent="0.2">
      <c r="A76" s="16"/>
      <c r="B76" s="16"/>
      <c r="C76" s="16"/>
      <c r="D76" s="16"/>
      <c r="E76" s="16"/>
      <c r="F76" s="16"/>
      <c r="G76" s="16"/>
    </row>
    <row r="77" spans="1:7" ht="16.5" customHeight="1" x14ac:dyDescent="0.2">
      <c r="A77" s="16"/>
      <c r="B77" s="16"/>
      <c r="C77" s="16"/>
      <c r="D77" s="16"/>
      <c r="E77" s="16"/>
      <c r="F77" s="16"/>
      <c r="G77" s="16"/>
    </row>
    <row r="78" spans="1:7" ht="16.5" customHeight="1" x14ac:dyDescent="0.2">
      <c r="A78" s="16"/>
      <c r="B78" s="16"/>
      <c r="C78" s="16"/>
      <c r="D78" s="16"/>
      <c r="E78" s="16"/>
      <c r="F78" s="16"/>
      <c r="G78" s="16"/>
    </row>
    <row r="79" spans="1:7" ht="16.5" customHeight="1" x14ac:dyDescent="0.2">
      <c r="A79" s="16"/>
      <c r="B79" s="16"/>
      <c r="C79" s="16"/>
      <c r="D79" s="16"/>
      <c r="E79" s="16"/>
      <c r="F79" s="16"/>
      <c r="G79" s="16"/>
    </row>
    <row r="80" spans="1:7" ht="16.5" customHeight="1" x14ac:dyDescent="0.2">
      <c r="A80" s="16"/>
      <c r="B80" s="16"/>
      <c r="C80" s="16"/>
      <c r="D80" s="16"/>
      <c r="E80" s="16"/>
      <c r="F80" s="16"/>
      <c r="G80" s="16"/>
    </row>
    <row r="81" spans="1:7" ht="16.5" customHeight="1" x14ac:dyDescent="0.2">
      <c r="A81" s="16"/>
      <c r="B81" s="16"/>
      <c r="C81" s="16"/>
      <c r="D81" s="16"/>
      <c r="E81" s="16"/>
      <c r="F81" s="16"/>
      <c r="G81" s="16"/>
    </row>
    <row r="82" spans="1:7" ht="16.5" customHeight="1" x14ac:dyDescent="0.2">
      <c r="A82" s="16"/>
      <c r="B82" s="16"/>
      <c r="C82" s="16"/>
      <c r="D82" s="16"/>
      <c r="E82" s="16"/>
      <c r="F82" s="16"/>
      <c r="G82" s="16"/>
    </row>
    <row r="83" spans="1:7" ht="16.5" customHeight="1" x14ac:dyDescent="0.2">
      <c r="A83" s="16"/>
      <c r="B83" s="16"/>
      <c r="C83" s="16"/>
      <c r="D83" s="16"/>
      <c r="E83" s="16"/>
      <c r="F83" s="16"/>
      <c r="G83" s="16"/>
    </row>
    <row r="84" spans="1:7" ht="16.5" customHeight="1" x14ac:dyDescent="0.2">
      <c r="A84" s="16"/>
      <c r="B84" s="16"/>
      <c r="C84" s="16"/>
      <c r="D84" s="16"/>
      <c r="E84" s="16"/>
      <c r="F84" s="16"/>
      <c r="G84" s="16"/>
    </row>
    <row r="85" spans="1:7" ht="16.5" customHeight="1" x14ac:dyDescent="0.2">
      <c r="A85" s="16"/>
      <c r="B85" s="16"/>
      <c r="C85" s="16"/>
      <c r="D85" s="16"/>
      <c r="E85" s="16"/>
      <c r="F85" s="16"/>
      <c r="G85" s="16"/>
    </row>
    <row r="86" spans="1:7" ht="16.5" customHeight="1" x14ac:dyDescent="0.2">
      <c r="A86" s="16"/>
      <c r="B86" s="16"/>
      <c r="C86" s="16"/>
      <c r="D86" s="16"/>
      <c r="E86" s="16"/>
      <c r="F86" s="16"/>
      <c r="G86" s="16"/>
    </row>
    <row r="87" spans="1:7" ht="16.5" customHeight="1" x14ac:dyDescent="0.2">
      <c r="A87" s="16"/>
      <c r="B87" s="16"/>
      <c r="C87" s="16"/>
      <c r="D87" s="16"/>
      <c r="E87" s="16"/>
      <c r="F87" s="16"/>
      <c r="G87" s="16"/>
    </row>
    <row r="88" spans="1:7" ht="16.5" customHeight="1" x14ac:dyDescent="0.2">
      <c r="A88" s="16"/>
      <c r="B88" s="16"/>
      <c r="C88" s="16"/>
      <c r="D88" s="16"/>
      <c r="E88" s="16"/>
      <c r="F88" s="16"/>
      <c r="G88" s="16"/>
    </row>
    <row r="89" spans="1:7" ht="16.5" customHeight="1" x14ac:dyDescent="0.2">
      <c r="A89" s="16"/>
      <c r="B89" s="16"/>
      <c r="C89" s="16"/>
      <c r="D89" s="16"/>
      <c r="E89" s="16"/>
      <c r="F89" s="16"/>
      <c r="G89" s="16"/>
    </row>
    <row r="90" spans="1:7" ht="16.5" customHeight="1" x14ac:dyDescent="0.2">
      <c r="A90" s="16"/>
      <c r="B90" s="16"/>
      <c r="C90" s="16"/>
      <c r="D90" s="16"/>
      <c r="E90" s="16"/>
      <c r="F90" s="16"/>
      <c r="G90" s="16"/>
    </row>
    <row r="91" spans="1:7" ht="16.5" customHeight="1" x14ac:dyDescent="0.2">
      <c r="A91" s="16"/>
      <c r="B91" s="16"/>
      <c r="C91" s="16"/>
      <c r="D91" s="16"/>
      <c r="E91" s="16"/>
      <c r="F91" s="16"/>
      <c r="G91" s="16"/>
    </row>
    <row r="92" spans="1:7" ht="16.5" customHeight="1" x14ac:dyDescent="0.2">
      <c r="A92" s="16"/>
      <c r="B92" s="16"/>
      <c r="C92" s="16"/>
      <c r="D92" s="16"/>
      <c r="E92" s="16"/>
      <c r="F92" s="16"/>
      <c r="G92" s="16"/>
    </row>
    <row r="93" spans="1:7" ht="16.5" customHeight="1" x14ac:dyDescent="0.2">
      <c r="A93" s="16"/>
      <c r="B93" s="16"/>
      <c r="C93" s="16"/>
      <c r="D93" s="16"/>
      <c r="E93" s="16"/>
      <c r="F93" s="16"/>
      <c r="G93" s="16"/>
    </row>
    <row r="94" spans="1:7" ht="16.5" customHeight="1" x14ac:dyDescent="0.2">
      <c r="A94" s="16"/>
      <c r="B94" s="16"/>
      <c r="C94" s="16"/>
      <c r="D94" s="16"/>
      <c r="E94" s="16"/>
      <c r="F94" s="16"/>
      <c r="G94" s="16"/>
    </row>
    <row r="95" spans="1:7" ht="16.5" customHeight="1" x14ac:dyDescent="0.2">
      <c r="A95" s="16"/>
      <c r="B95" s="16"/>
      <c r="C95" s="16"/>
      <c r="D95" s="16"/>
      <c r="E95" s="16"/>
      <c r="F95" s="16"/>
      <c r="G95" s="16"/>
    </row>
    <row r="96" spans="1:7" ht="16.5" customHeight="1" x14ac:dyDescent="0.2">
      <c r="A96" s="16"/>
      <c r="B96" s="16"/>
      <c r="C96" s="16"/>
      <c r="D96" s="16"/>
      <c r="E96" s="16"/>
      <c r="F96" s="16"/>
      <c r="G96" s="16"/>
    </row>
    <row r="97" spans="1:7" ht="16.5" customHeight="1" x14ac:dyDescent="0.2">
      <c r="A97" s="16"/>
      <c r="B97" s="16"/>
      <c r="C97" s="16"/>
      <c r="D97" s="16"/>
      <c r="E97" s="16"/>
      <c r="F97" s="16"/>
      <c r="G97" s="16"/>
    </row>
    <row r="98" spans="1:7" ht="16.5" customHeight="1" x14ac:dyDescent="0.2">
      <c r="A98" s="16"/>
      <c r="B98" s="16"/>
      <c r="C98" s="16"/>
      <c r="D98" s="16"/>
      <c r="E98" s="16"/>
      <c r="F98" s="16"/>
      <c r="G98" s="16"/>
    </row>
    <row r="99" spans="1:7" ht="16.5" customHeight="1" x14ac:dyDescent="0.2">
      <c r="A99" s="16"/>
      <c r="B99" s="16"/>
      <c r="C99" s="16"/>
      <c r="D99" s="16"/>
      <c r="E99" s="16"/>
      <c r="F99" s="16"/>
      <c r="G99" s="16"/>
    </row>
    <row r="100" spans="1:7" ht="16.5" customHeight="1" x14ac:dyDescent="0.2">
      <c r="A100" s="16"/>
      <c r="B100" s="16"/>
      <c r="C100" s="16"/>
      <c r="D100" s="16"/>
      <c r="E100" s="16"/>
      <c r="F100" s="16"/>
      <c r="G100" s="16"/>
    </row>
    <row r="101" spans="1:7" ht="16.5" customHeight="1" x14ac:dyDescent="0.2">
      <c r="A101" s="16"/>
      <c r="B101" s="16"/>
      <c r="C101" s="16"/>
      <c r="D101" s="16"/>
      <c r="E101" s="16"/>
      <c r="F101" s="16"/>
      <c r="G101" s="16"/>
    </row>
    <row r="102" spans="1:7" ht="16.5" customHeight="1" x14ac:dyDescent="0.2">
      <c r="A102" s="16"/>
      <c r="B102" s="16"/>
      <c r="C102" s="16"/>
      <c r="D102" s="16"/>
      <c r="E102" s="16"/>
      <c r="F102" s="16"/>
      <c r="G102" s="16"/>
    </row>
    <row r="103" spans="1:7" ht="16.5" customHeight="1" x14ac:dyDescent="0.2">
      <c r="A103" s="16"/>
      <c r="B103" s="16"/>
      <c r="C103" s="16"/>
      <c r="D103" s="16"/>
      <c r="E103" s="16"/>
      <c r="F103" s="16"/>
      <c r="G103" s="16"/>
    </row>
    <row r="104" spans="1:7" ht="16.5" customHeight="1" x14ac:dyDescent="0.2">
      <c r="A104" s="16"/>
      <c r="B104" s="16"/>
      <c r="C104" s="16"/>
      <c r="D104" s="16"/>
      <c r="E104" s="16"/>
      <c r="F104" s="16"/>
      <c r="G104" s="16"/>
    </row>
    <row r="105" spans="1:7" ht="16.5" customHeight="1" x14ac:dyDescent="0.2">
      <c r="A105" s="16"/>
      <c r="B105" s="16"/>
      <c r="C105" s="16"/>
      <c r="D105" s="16"/>
      <c r="E105" s="16"/>
      <c r="F105" s="16"/>
      <c r="G105" s="16"/>
    </row>
    <row r="106" spans="1:7" ht="16.5" customHeight="1" x14ac:dyDescent="0.2">
      <c r="A106" s="16"/>
      <c r="B106" s="16"/>
      <c r="C106" s="16"/>
      <c r="D106" s="16"/>
      <c r="E106" s="16"/>
      <c r="F106" s="16"/>
      <c r="G106" s="16"/>
    </row>
    <row r="107" spans="1:7" ht="16.5" customHeight="1" x14ac:dyDescent="0.2">
      <c r="A107" s="16"/>
      <c r="B107" s="16"/>
      <c r="C107" s="16"/>
      <c r="D107" s="16"/>
      <c r="E107" s="16"/>
      <c r="F107" s="16"/>
      <c r="G107" s="16"/>
    </row>
    <row r="108" spans="1:7" ht="16.5" customHeight="1" x14ac:dyDescent="0.2">
      <c r="A108" s="16"/>
      <c r="B108" s="16"/>
      <c r="C108" s="16"/>
      <c r="D108" s="16"/>
      <c r="E108" s="16"/>
      <c r="F108" s="16"/>
      <c r="G108" s="16"/>
    </row>
    <row r="109" spans="1:7" ht="16.5" customHeight="1" x14ac:dyDescent="0.2">
      <c r="A109" s="16"/>
      <c r="B109" s="16"/>
      <c r="C109" s="16"/>
      <c r="D109" s="16"/>
      <c r="E109" s="16"/>
      <c r="F109" s="16"/>
      <c r="G109" s="16"/>
    </row>
    <row r="110" spans="1:7" ht="16.5" customHeight="1" x14ac:dyDescent="0.2">
      <c r="A110" s="16"/>
      <c r="B110" s="16"/>
      <c r="C110" s="16"/>
      <c r="D110" s="16"/>
      <c r="E110" s="16"/>
      <c r="F110" s="16"/>
      <c r="G110" s="16"/>
    </row>
    <row r="111" spans="1:7" ht="16.5" customHeight="1" x14ac:dyDescent="0.2">
      <c r="A111" s="16"/>
      <c r="B111" s="16"/>
      <c r="C111" s="16"/>
      <c r="D111" s="16"/>
      <c r="E111" s="16"/>
      <c r="F111" s="16"/>
      <c r="G111" s="16"/>
    </row>
    <row r="112" spans="1:7" ht="16.5" customHeight="1" x14ac:dyDescent="0.2">
      <c r="A112" s="16"/>
      <c r="B112" s="16"/>
      <c r="C112" s="16"/>
      <c r="D112" s="16"/>
      <c r="E112" s="16"/>
      <c r="F112" s="16"/>
      <c r="G112" s="16"/>
    </row>
    <row r="113" spans="1:7" ht="16.5" customHeight="1" x14ac:dyDescent="0.2">
      <c r="A113" s="16"/>
      <c r="B113" s="16"/>
      <c r="C113" s="16"/>
      <c r="D113" s="16"/>
      <c r="E113" s="16"/>
      <c r="F113" s="16"/>
      <c r="G113" s="16"/>
    </row>
    <row r="114" spans="1:7" ht="16.5" customHeight="1" x14ac:dyDescent="0.2">
      <c r="A114" s="16"/>
      <c r="B114" s="16"/>
      <c r="C114" s="16"/>
      <c r="D114" s="16"/>
      <c r="E114" s="16"/>
      <c r="F114" s="16"/>
      <c r="G114" s="16"/>
    </row>
    <row r="115" spans="1:7" ht="16.5" customHeight="1" x14ac:dyDescent="0.2">
      <c r="A115" s="16"/>
      <c r="B115" s="16"/>
      <c r="C115" s="16"/>
      <c r="D115" s="16"/>
      <c r="E115" s="16"/>
      <c r="F115" s="16"/>
      <c r="G115" s="16"/>
    </row>
    <row r="116" spans="1:7" ht="16.5" customHeight="1" x14ac:dyDescent="0.2">
      <c r="A116" s="16"/>
      <c r="B116" s="16"/>
      <c r="C116" s="16"/>
      <c r="D116" s="16"/>
      <c r="E116" s="16"/>
      <c r="F116" s="16"/>
      <c r="G116" s="16"/>
    </row>
    <row r="117" spans="1:7" ht="16.5" customHeight="1" x14ac:dyDescent="0.2">
      <c r="A117" s="16"/>
      <c r="B117" s="16"/>
      <c r="C117" s="16"/>
      <c r="D117" s="16"/>
      <c r="E117" s="16"/>
      <c r="F117" s="16"/>
      <c r="G117" s="16"/>
    </row>
    <row r="118" spans="1:7" ht="16.5" customHeight="1" x14ac:dyDescent="0.2">
      <c r="A118" s="16"/>
      <c r="B118" s="16"/>
      <c r="C118" s="16"/>
      <c r="D118" s="16"/>
      <c r="E118" s="16"/>
      <c r="F118" s="16"/>
      <c r="G118" s="16"/>
    </row>
    <row r="119" spans="1:7" ht="16.5" customHeight="1" x14ac:dyDescent="0.2">
      <c r="A119" s="16"/>
      <c r="B119" s="16"/>
      <c r="C119" s="16"/>
      <c r="D119" s="16"/>
      <c r="E119" s="16"/>
      <c r="F119" s="16"/>
      <c r="G119" s="16"/>
    </row>
    <row r="120" spans="1:7" ht="16.5" customHeight="1" x14ac:dyDescent="0.2">
      <c r="A120" s="16"/>
      <c r="B120" s="16"/>
      <c r="C120" s="16"/>
      <c r="D120" s="16"/>
      <c r="E120" s="16"/>
      <c r="F120" s="16"/>
      <c r="G120" s="16"/>
    </row>
    <row r="121" spans="1:7" ht="16.5" customHeight="1" x14ac:dyDescent="0.2">
      <c r="A121" s="16"/>
      <c r="B121" s="16"/>
      <c r="C121" s="16"/>
      <c r="D121" s="16"/>
      <c r="E121" s="16"/>
      <c r="F121" s="16"/>
      <c r="G121" s="16"/>
    </row>
    <row r="122" spans="1:7" ht="16.5" customHeight="1" x14ac:dyDescent="0.2">
      <c r="A122" s="16"/>
      <c r="B122" s="16"/>
      <c r="C122" s="16"/>
      <c r="D122" s="16"/>
      <c r="E122" s="16"/>
      <c r="F122" s="16"/>
      <c r="G122" s="16"/>
    </row>
    <row r="123" spans="1:7" ht="16.5" customHeight="1" x14ac:dyDescent="0.2">
      <c r="A123" s="16"/>
      <c r="B123" s="16"/>
      <c r="C123" s="16"/>
      <c r="D123" s="16"/>
      <c r="E123" s="16"/>
      <c r="F123" s="16"/>
      <c r="G123" s="16"/>
    </row>
    <row r="124" spans="1:7" ht="16.5" customHeight="1" x14ac:dyDescent="0.2">
      <c r="A124" s="16"/>
      <c r="B124" s="16"/>
      <c r="C124" s="16"/>
      <c r="D124" s="16"/>
      <c r="E124" s="16"/>
      <c r="F124" s="16"/>
      <c r="G124" s="16"/>
    </row>
    <row r="125" spans="1:7" ht="16.5" customHeight="1" x14ac:dyDescent="0.2">
      <c r="A125" s="16"/>
      <c r="B125" s="16"/>
      <c r="C125" s="16"/>
      <c r="D125" s="16"/>
      <c r="E125" s="16"/>
      <c r="F125" s="16"/>
      <c r="G125" s="16"/>
    </row>
    <row r="126" spans="1:7" ht="16.5" customHeight="1" x14ac:dyDescent="0.2">
      <c r="A126" s="16"/>
      <c r="B126" s="16"/>
      <c r="C126" s="16"/>
      <c r="D126" s="16"/>
      <c r="E126" s="16"/>
      <c r="F126" s="16"/>
      <c r="G126" s="16"/>
    </row>
    <row r="127" spans="1:7" ht="16.5" customHeight="1" x14ac:dyDescent="0.2">
      <c r="A127" s="16"/>
      <c r="B127" s="16"/>
      <c r="C127" s="16"/>
      <c r="D127" s="16"/>
      <c r="E127" s="16"/>
      <c r="F127" s="16"/>
      <c r="G127" s="16"/>
    </row>
    <row r="128" spans="1:7" ht="16.5" customHeight="1" x14ac:dyDescent="0.2">
      <c r="A128" s="16"/>
      <c r="B128" s="16"/>
      <c r="C128" s="16"/>
      <c r="D128" s="16"/>
      <c r="E128" s="16"/>
      <c r="F128" s="16"/>
      <c r="G128" s="16"/>
    </row>
    <row r="129" spans="1:7" ht="16.5" customHeight="1" x14ac:dyDescent="0.2">
      <c r="A129" s="16"/>
      <c r="B129" s="16"/>
      <c r="C129" s="16"/>
      <c r="D129" s="16"/>
      <c r="E129" s="16"/>
      <c r="F129" s="16"/>
      <c r="G129" s="16"/>
    </row>
    <row r="130" spans="1:7" ht="16.5" customHeight="1" x14ac:dyDescent="0.2">
      <c r="A130" s="16"/>
      <c r="B130" s="16"/>
      <c r="C130" s="16"/>
      <c r="D130" s="16"/>
      <c r="E130" s="16"/>
      <c r="F130" s="16"/>
      <c r="G130" s="16"/>
    </row>
    <row r="131" spans="1:7" ht="16.5" customHeight="1" x14ac:dyDescent="0.2">
      <c r="A131" s="16"/>
      <c r="B131" s="16"/>
      <c r="C131" s="16"/>
      <c r="D131" s="16"/>
      <c r="E131" s="16"/>
      <c r="F131" s="16"/>
      <c r="G131" s="16"/>
    </row>
    <row r="132" spans="1:7" ht="16.5" customHeight="1" x14ac:dyDescent="0.2">
      <c r="A132" s="16"/>
      <c r="B132" s="16"/>
      <c r="C132" s="16"/>
      <c r="D132" s="16"/>
      <c r="E132" s="16"/>
      <c r="F132" s="16"/>
      <c r="G132" s="16"/>
    </row>
    <row r="133" spans="1:7" ht="16.5" customHeight="1" x14ac:dyDescent="0.2">
      <c r="A133" s="16"/>
      <c r="B133" s="16"/>
      <c r="C133" s="16"/>
      <c r="D133" s="16"/>
      <c r="E133" s="16"/>
      <c r="F133" s="16"/>
      <c r="G133" s="16"/>
    </row>
    <row r="134" spans="1:7" ht="16.5" customHeight="1" x14ac:dyDescent="0.2">
      <c r="A134" s="16"/>
      <c r="B134" s="16"/>
      <c r="C134" s="16"/>
      <c r="D134" s="16"/>
      <c r="E134" s="16"/>
      <c r="F134" s="16"/>
      <c r="G134" s="16"/>
    </row>
    <row r="135" spans="1:7" ht="16.5" customHeight="1" x14ac:dyDescent="0.2">
      <c r="A135" s="16"/>
      <c r="B135" s="16"/>
      <c r="C135" s="16"/>
      <c r="D135" s="16"/>
      <c r="E135" s="16"/>
      <c r="F135" s="16"/>
      <c r="G135" s="16"/>
    </row>
    <row r="136" spans="1:7" ht="16.5" customHeight="1" x14ac:dyDescent="0.2">
      <c r="A136" s="16"/>
      <c r="B136" s="16"/>
      <c r="C136" s="16"/>
      <c r="D136" s="16"/>
      <c r="E136" s="16"/>
      <c r="F136" s="16"/>
      <c r="G136" s="16"/>
    </row>
    <row r="137" spans="1:7" ht="16.5" customHeight="1" x14ac:dyDescent="0.2">
      <c r="A137" s="16"/>
      <c r="B137" s="16"/>
      <c r="C137" s="16"/>
      <c r="D137" s="16"/>
      <c r="E137" s="16"/>
      <c r="F137" s="16"/>
      <c r="G137" s="16"/>
    </row>
    <row r="138" spans="1:7" ht="16.5" customHeight="1" x14ac:dyDescent="0.2">
      <c r="A138" s="16"/>
      <c r="B138" s="16"/>
      <c r="C138" s="16"/>
      <c r="D138" s="16"/>
      <c r="E138" s="16"/>
      <c r="F138" s="16"/>
      <c r="G138" s="16"/>
    </row>
    <row r="139" spans="1:7" ht="16.5" customHeight="1" x14ac:dyDescent="0.2">
      <c r="A139" s="16"/>
      <c r="B139" s="16"/>
      <c r="C139" s="16"/>
      <c r="D139" s="16"/>
      <c r="E139" s="16"/>
      <c r="F139" s="16"/>
      <c r="G139" s="16"/>
    </row>
    <row r="140" spans="1:7" ht="16.5" customHeight="1" x14ac:dyDescent="0.2">
      <c r="A140" s="16"/>
      <c r="B140" s="16"/>
      <c r="C140" s="16"/>
      <c r="D140" s="16"/>
      <c r="E140" s="16"/>
      <c r="F140" s="16"/>
      <c r="G140" s="16"/>
    </row>
    <row r="141" spans="1:7" ht="16.5" customHeight="1" x14ac:dyDescent="0.2">
      <c r="A141" s="16"/>
      <c r="B141" s="16"/>
      <c r="C141" s="16"/>
      <c r="D141" s="16"/>
      <c r="E141" s="16"/>
      <c r="F141" s="16"/>
      <c r="G141" s="16"/>
    </row>
    <row r="142" spans="1:7" ht="16.5" customHeight="1" x14ac:dyDescent="0.2">
      <c r="A142" s="16"/>
      <c r="B142" s="16"/>
      <c r="C142" s="16"/>
      <c r="D142" s="16"/>
      <c r="E142" s="16"/>
      <c r="F142" s="16"/>
      <c r="G142" s="16"/>
    </row>
    <row r="143" spans="1:7" ht="16.5" customHeight="1" x14ac:dyDescent="0.2">
      <c r="A143" s="16"/>
      <c r="B143" s="16"/>
      <c r="C143" s="16"/>
      <c r="D143" s="16"/>
      <c r="E143" s="16"/>
      <c r="F143" s="16"/>
      <c r="G143" s="16"/>
    </row>
    <row r="144" spans="1:7" ht="16.5" customHeight="1" x14ac:dyDescent="0.2">
      <c r="A144" s="16"/>
      <c r="B144" s="16"/>
      <c r="C144" s="16"/>
      <c r="D144" s="16"/>
      <c r="E144" s="16"/>
      <c r="F144" s="16"/>
      <c r="G144" s="16"/>
    </row>
    <row r="145" spans="1:7" ht="16.5" customHeight="1" x14ac:dyDescent="0.2">
      <c r="A145" s="16"/>
      <c r="B145" s="16"/>
      <c r="C145" s="16"/>
      <c r="D145" s="16"/>
      <c r="E145" s="16"/>
      <c r="F145" s="16"/>
      <c r="G145" s="16"/>
    </row>
    <row r="146" spans="1:7" ht="16.5" customHeight="1" x14ac:dyDescent="0.2">
      <c r="A146" s="16"/>
      <c r="B146" s="16"/>
      <c r="C146" s="16"/>
      <c r="D146" s="16"/>
      <c r="E146" s="16"/>
      <c r="F146" s="16"/>
      <c r="G146" s="16"/>
    </row>
    <row r="147" spans="1:7" ht="16.5" customHeight="1" x14ac:dyDescent="0.2">
      <c r="A147" s="16"/>
      <c r="B147" s="16"/>
      <c r="C147" s="16"/>
      <c r="D147" s="16"/>
      <c r="E147" s="16"/>
      <c r="F147" s="16"/>
      <c r="G147" s="16"/>
    </row>
    <row r="148" spans="1:7" ht="16.5" customHeight="1" x14ac:dyDescent="0.2">
      <c r="A148" s="16"/>
      <c r="B148" s="16"/>
      <c r="C148" s="16"/>
      <c r="D148" s="16"/>
      <c r="E148" s="16"/>
      <c r="F148" s="16"/>
      <c r="G148" s="16"/>
    </row>
    <row r="149" spans="1:7" ht="16.5" customHeight="1" x14ac:dyDescent="0.2">
      <c r="A149" s="16"/>
      <c r="B149" s="16"/>
      <c r="C149" s="16"/>
      <c r="D149" s="16"/>
      <c r="E149" s="16"/>
      <c r="F149" s="16"/>
      <c r="G149" s="16"/>
    </row>
    <row r="150" spans="1:7" ht="16.5" customHeight="1" x14ac:dyDescent="0.2">
      <c r="A150" s="16"/>
      <c r="B150" s="16"/>
      <c r="C150" s="16"/>
      <c r="D150" s="16"/>
      <c r="E150" s="16"/>
      <c r="F150" s="16"/>
      <c r="G150" s="16"/>
    </row>
    <row r="151" spans="1:7" ht="16.5" customHeight="1" x14ac:dyDescent="0.2">
      <c r="A151" s="16"/>
      <c r="B151" s="16"/>
      <c r="C151" s="16"/>
      <c r="D151" s="16"/>
      <c r="E151" s="16"/>
      <c r="F151" s="16"/>
      <c r="G151" s="16"/>
    </row>
    <row r="152" spans="1:7" ht="16.5" customHeight="1" x14ac:dyDescent="0.2">
      <c r="A152" s="16"/>
      <c r="B152" s="16"/>
      <c r="C152" s="16"/>
      <c r="D152" s="16"/>
      <c r="E152" s="16"/>
      <c r="F152" s="16"/>
      <c r="G152" s="16"/>
    </row>
    <row r="153" spans="1:7" ht="16.5" customHeight="1" x14ac:dyDescent="0.2">
      <c r="A153" s="16"/>
      <c r="B153" s="16"/>
      <c r="C153" s="16"/>
      <c r="D153" s="16"/>
      <c r="E153" s="16"/>
      <c r="F153" s="16"/>
      <c r="G153" s="16"/>
    </row>
    <row r="154" spans="1:7" ht="16.5" customHeight="1" x14ac:dyDescent="0.2">
      <c r="A154" s="16"/>
      <c r="B154" s="16"/>
      <c r="C154" s="16"/>
      <c r="D154" s="16"/>
      <c r="E154" s="16"/>
      <c r="F154" s="16"/>
      <c r="G154" s="16"/>
    </row>
    <row r="155" spans="1:7" ht="16.5" customHeight="1" x14ac:dyDescent="0.2">
      <c r="A155" s="16"/>
      <c r="B155" s="16"/>
      <c r="C155" s="16"/>
      <c r="D155" s="16"/>
      <c r="E155" s="16"/>
      <c r="F155" s="16"/>
      <c r="G155" s="16"/>
    </row>
    <row r="156" spans="1:7" ht="16.5" customHeight="1" x14ac:dyDescent="0.2">
      <c r="A156" s="16"/>
      <c r="B156" s="16"/>
      <c r="C156" s="16"/>
      <c r="D156" s="16"/>
      <c r="E156" s="16"/>
      <c r="F156" s="16"/>
      <c r="G156" s="16"/>
    </row>
    <row r="157" spans="1:7" ht="16.5" customHeight="1" x14ac:dyDescent="0.2">
      <c r="A157" s="16"/>
      <c r="B157" s="16"/>
      <c r="C157" s="16"/>
      <c r="D157" s="16"/>
      <c r="E157" s="16"/>
      <c r="F157" s="16"/>
      <c r="G157" s="16"/>
    </row>
    <row r="158" spans="1:7" ht="16.5" customHeight="1" x14ac:dyDescent="0.2">
      <c r="A158" s="16"/>
      <c r="B158" s="16"/>
      <c r="C158" s="16"/>
      <c r="D158" s="16"/>
      <c r="E158" s="16"/>
      <c r="F158" s="16"/>
      <c r="G158" s="16"/>
    </row>
    <row r="159" spans="1:7" ht="16.5" customHeight="1" x14ac:dyDescent="0.2">
      <c r="A159" s="16"/>
      <c r="B159" s="16"/>
      <c r="C159" s="16"/>
      <c r="D159" s="16"/>
      <c r="E159" s="16"/>
      <c r="F159" s="16"/>
      <c r="G159" s="16"/>
    </row>
    <row r="160" spans="1:7" ht="16.5" customHeight="1" x14ac:dyDescent="0.2">
      <c r="A160" s="16"/>
      <c r="B160" s="16"/>
      <c r="C160" s="16"/>
      <c r="D160" s="16"/>
      <c r="E160" s="16"/>
      <c r="F160" s="16"/>
      <c r="G160" s="16"/>
    </row>
    <row r="161" spans="1:7" ht="16.5" customHeight="1" x14ac:dyDescent="0.2">
      <c r="A161" s="16"/>
      <c r="B161" s="16"/>
      <c r="C161" s="16"/>
      <c r="D161" s="16"/>
      <c r="E161" s="16"/>
      <c r="F161" s="16"/>
      <c r="G161" s="16"/>
    </row>
    <row r="162" spans="1:7" ht="16.5" customHeight="1" x14ac:dyDescent="0.2">
      <c r="A162" s="16"/>
      <c r="B162" s="16"/>
      <c r="C162" s="16"/>
      <c r="D162" s="16"/>
      <c r="E162" s="16"/>
      <c r="F162" s="16"/>
      <c r="G162" s="16"/>
    </row>
    <row r="163" spans="1:7" ht="16.5" customHeight="1" x14ac:dyDescent="0.2">
      <c r="A163" s="16"/>
      <c r="B163" s="16"/>
      <c r="C163" s="16"/>
      <c r="D163" s="16"/>
      <c r="E163" s="16"/>
      <c r="F163" s="16"/>
      <c r="G163" s="16"/>
    </row>
    <row r="164" spans="1:7" ht="16.5" customHeight="1" x14ac:dyDescent="0.2">
      <c r="A164" s="16"/>
      <c r="B164" s="16"/>
      <c r="C164" s="16"/>
      <c r="D164" s="16"/>
      <c r="E164" s="16"/>
      <c r="F164" s="16"/>
      <c r="G164" s="16"/>
    </row>
    <row r="165" spans="1:7" ht="16.5" customHeight="1" x14ac:dyDescent="0.2">
      <c r="A165" s="16"/>
      <c r="B165" s="16"/>
      <c r="C165" s="16"/>
      <c r="D165" s="16"/>
      <c r="E165" s="16"/>
      <c r="F165" s="16"/>
      <c r="G165" s="16"/>
    </row>
    <row r="166" spans="1:7" ht="16.5" customHeight="1" x14ac:dyDescent="0.2">
      <c r="A166" s="16"/>
      <c r="B166" s="16"/>
      <c r="C166" s="16"/>
      <c r="D166" s="16"/>
      <c r="E166" s="16"/>
      <c r="F166" s="16"/>
      <c r="G166" s="16"/>
    </row>
    <row r="167" spans="1:7" ht="16.5" customHeight="1" x14ac:dyDescent="0.2">
      <c r="A167" s="16"/>
      <c r="B167" s="16"/>
      <c r="C167" s="16"/>
      <c r="D167" s="16"/>
      <c r="E167" s="16"/>
      <c r="F167" s="16"/>
      <c r="G167" s="16"/>
    </row>
    <row r="168" spans="1:7" ht="16.5" customHeight="1" x14ac:dyDescent="0.2">
      <c r="A168" s="16"/>
      <c r="B168" s="16"/>
      <c r="C168" s="16"/>
      <c r="D168" s="16"/>
      <c r="E168" s="16"/>
      <c r="F168" s="16"/>
      <c r="G168" s="16"/>
    </row>
    <row r="169" spans="1:7" ht="16.5" customHeight="1" x14ac:dyDescent="0.2">
      <c r="A169" s="16"/>
      <c r="B169" s="16"/>
      <c r="C169" s="16"/>
      <c r="D169" s="16"/>
      <c r="E169" s="16"/>
      <c r="F169" s="16"/>
      <c r="G169" s="16"/>
    </row>
    <row r="170" spans="1:7" ht="16.5" customHeight="1" x14ac:dyDescent="0.2">
      <c r="A170" s="16"/>
      <c r="B170" s="16"/>
      <c r="C170" s="16"/>
      <c r="D170" s="16"/>
      <c r="E170" s="16"/>
      <c r="F170" s="16"/>
      <c r="G170" s="16"/>
    </row>
    <row r="171" spans="1:7" ht="16.5" customHeight="1" x14ac:dyDescent="0.2">
      <c r="A171" s="16"/>
      <c r="B171" s="16"/>
      <c r="C171" s="16"/>
      <c r="D171" s="16"/>
      <c r="E171" s="16"/>
      <c r="F171" s="16"/>
      <c r="G171" s="16"/>
    </row>
    <row r="172" spans="1:7" ht="16.5" customHeight="1" x14ac:dyDescent="0.2">
      <c r="A172" s="16"/>
      <c r="B172" s="16"/>
      <c r="C172" s="16"/>
      <c r="D172" s="16"/>
      <c r="E172" s="16"/>
      <c r="F172" s="16"/>
      <c r="G172" s="16"/>
    </row>
    <row r="173" spans="1:7" ht="16.5" customHeight="1" x14ac:dyDescent="0.2">
      <c r="A173" s="16"/>
      <c r="B173" s="16"/>
      <c r="C173" s="16"/>
      <c r="D173" s="16"/>
      <c r="E173" s="16"/>
      <c r="F173" s="16"/>
      <c r="G173" s="16"/>
    </row>
    <row r="174" spans="1:7" ht="16.5" customHeight="1" x14ac:dyDescent="0.2">
      <c r="A174" s="16"/>
      <c r="B174" s="16"/>
      <c r="C174" s="16"/>
      <c r="D174" s="16"/>
      <c r="E174" s="16"/>
      <c r="F174" s="16"/>
      <c r="G174" s="16"/>
    </row>
    <row r="175" spans="1:7" ht="16.5" customHeight="1" x14ac:dyDescent="0.2">
      <c r="A175" s="16"/>
      <c r="B175" s="16"/>
      <c r="C175" s="16"/>
      <c r="D175" s="16"/>
      <c r="E175" s="16"/>
      <c r="F175" s="16"/>
      <c r="G175" s="16"/>
    </row>
    <row r="176" spans="1:7" ht="16.5" customHeight="1" x14ac:dyDescent="0.2">
      <c r="A176" s="16"/>
      <c r="B176" s="16"/>
      <c r="C176" s="16"/>
      <c r="D176" s="16"/>
      <c r="E176" s="16"/>
      <c r="F176" s="16"/>
      <c r="G176" s="16"/>
    </row>
    <row r="177" spans="1:7" ht="16.5" customHeight="1" x14ac:dyDescent="0.2">
      <c r="A177" s="16"/>
      <c r="B177" s="16"/>
      <c r="C177" s="16"/>
      <c r="D177" s="16"/>
      <c r="E177" s="16"/>
      <c r="F177" s="16"/>
      <c r="G177" s="16"/>
    </row>
    <row r="178" spans="1:7" ht="16.5" customHeight="1" x14ac:dyDescent="0.2">
      <c r="A178" s="16"/>
      <c r="B178" s="16"/>
      <c r="C178" s="16"/>
      <c r="D178" s="16"/>
      <c r="E178" s="16"/>
      <c r="F178" s="16"/>
      <c r="G178" s="16"/>
    </row>
    <row r="179" spans="1:7" ht="16.5" customHeight="1" x14ac:dyDescent="0.2">
      <c r="A179" s="16"/>
      <c r="B179" s="16"/>
      <c r="C179" s="16"/>
      <c r="D179" s="16"/>
      <c r="E179" s="16"/>
      <c r="F179" s="16"/>
      <c r="G179" s="16"/>
    </row>
    <row r="180" spans="1:7" ht="16.5" customHeight="1" x14ac:dyDescent="0.2">
      <c r="A180" s="16"/>
      <c r="B180" s="16"/>
      <c r="C180" s="16"/>
      <c r="D180" s="16"/>
      <c r="E180" s="16"/>
      <c r="F180" s="16"/>
      <c r="G180" s="16"/>
    </row>
    <row r="181" spans="1:7" ht="16.5" customHeight="1" x14ac:dyDescent="0.2">
      <c r="A181" s="16"/>
      <c r="B181" s="16"/>
      <c r="C181" s="16"/>
      <c r="D181" s="16"/>
      <c r="E181" s="16"/>
      <c r="F181" s="16"/>
      <c r="G181" s="16"/>
    </row>
    <row r="182" spans="1:7" ht="16.5" customHeight="1" x14ac:dyDescent="0.2">
      <c r="A182" s="16"/>
      <c r="B182" s="16"/>
      <c r="C182" s="16"/>
      <c r="D182" s="16"/>
      <c r="E182" s="16"/>
      <c r="F182" s="16"/>
      <c r="G182" s="16"/>
    </row>
    <row r="183" spans="1:7" ht="16.5" customHeight="1" x14ac:dyDescent="0.2">
      <c r="A183" s="16"/>
      <c r="B183" s="16"/>
      <c r="C183" s="16"/>
      <c r="D183" s="16"/>
      <c r="E183" s="16"/>
      <c r="F183" s="16"/>
      <c r="G183" s="16"/>
    </row>
    <row r="184" spans="1:7" ht="16.5" customHeight="1" x14ac:dyDescent="0.2">
      <c r="A184" s="16"/>
      <c r="B184" s="16"/>
      <c r="C184" s="16"/>
      <c r="D184" s="16"/>
      <c r="E184" s="16"/>
      <c r="F184" s="16"/>
      <c r="G184" s="16"/>
    </row>
    <row r="185" spans="1:7" ht="16.5" customHeight="1" x14ac:dyDescent="0.2">
      <c r="A185" s="16"/>
      <c r="B185" s="16"/>
      <c r="C185" s="16"/>
      <c r="D185" s="16"/>
      <c r="E185" s="16"/>
      <c r="F185" s="16"/>
      <c r="G185" s="16"/>
    </row>
    <row r="186" spans="1:7" ht="16.5" customHeight="1" x14ac:dyDescent="0.2">
      <c r="A186" s="16"/>
      <c r="B186" s="16"/>
      <c r="C186" s="16"/>
      <c r="D186" s="16"/>
      <c r="E186" s="16"/>
      <c r="F186" s="16"/>
      <c r="G186" s="16"/>
    </row>
    <row r="187" spans="1:7" ht="16.5" customHeight="1" x14ac:dyDescent="0.2">
      <c r="A187" s="16"/>
      <c r="B187" s="16"/>
      <c r="C187" s="16"/>
      <c r="D187" s="16"/>
      <c r="E187" s="16"/>
      <c r="F187" s="16"/>
      <c r="G187" s="16"/>
    </row>
    <row r="188" spans="1:7" ht="16.5" customHeight="1" x14ac:dyDescent="0.2">
      <c r="A188" s="16"/>
      <c r="B188" s="16"/>
      <c r="C188" s="16"/>
      <c r="D188" s="16"/>
      <c r="E188" s="16"/>
      <c r="F188" s="16"/>
      <c r="G188" s="16"/>
    </row>
    <row r="189" spans="1:7" ht="16.5" customHeight="1" x14ac:dyDescent="0.2">
      <c r="A189" s="16"/>
      <c r="B189" s="16"/>
      <c r="C189" s="16"/>
      <c r="D189" s="16"/>
      <c r="E189" s="16"/>
      <c r="F189" s="16"/>
      <c r="G189" s="16"/>
    </row>
    <row r="190" spans="1:7" ht="16.5" customHeight="1" x14ac:dyDescent="0.2">
      <c r="A190" s="16"/>
      <c r="B190" s="16"/>
      <c r="C190" s="16"/>
      <c r="D190" s="16"/>
      <c r="E190" s="16"/>
      <c r="F190" s="16"/>
      <c r="G190" s="16"/>
    </row>
    <row r="191" spans="1:7" ht="16.5" customHeight="1" x14ac:dyDescent="0.2">
      <c r="A191" s="16"/>
      <c r="B191" s="16"/>
      <c r="C191" s="16"/>
      <c r="D191" s="16"/>
      <c r="E191" s="16"/>
      <c r="F191" s="16"/>
      <c r="G191" s="16"/>
    </row>
    <row r="192" spans="1:7" ht="16.5" customHeight="1" x14ac:dyDescent="0.2">
      <c r="A192" s="16"/>
      <c r="B192" s="16"/>
      <c r="C192" s="16"/>
      <c r="D192" s="16"/>
      <c r="E192" s="16"/>
      <c r="F192" s="16"/>
      <c r="G192" s="16"/>
    </row>
    <row r="193" spans="1:7" ht="16.5" customHeight="1" x14ac:dyDescent="0.2">
      <c r="A193" s="16"/>
      <c r="B193" s="16"/>
      <c r="C193" s="16"/>
      <c r="D193" s="16"/>
      <c r="E193" s="16"/>
      <c r="F193" s="16"/>
      <c r="G193" s="16"/>
    </row>
    <row r="194" spans="1:7" ht="16.5" customHeight="1" x14ac:dyDescent="0.2">
      <c r="A194" s="16"/>
      <c r="B194" s="16"/>
      <c r="C194" s="16"/>
      <c r="D194" s="16"/>
      <c r="E194" s="16"/>
      <c r="F194" s="16"/>
      <c r="G194" s="16"/>
    </row>
    <row r="195" spans="1:7" ht="16.5" customHeight="1" x14ac:dyDescent="0.2">
      <c r="A195" s="16"/>
      <c r="B195" s="16"/>
      <c r="C195" s="16"/>
      <c r="D195" s="16"/>
      <c r="E195" s="16"/>
      <c r="F195" s="16"/>
      <c r="G195" s="16"/>
    </row>
    <row r="196" spans="1:7" ht="16.5" customHeight="1" x14ac:dyDescent="0.2">
      <c r="A196" s="16"/>
      <c r="B196" s="16"/>
      <c r="C196" s="16"/>
      <c r="D196" s="16"/>
      <c r="E196" s="16"/>
      <c r="F196" s="16"/>
      <c r="G196" s="16"/>
    </row>
    <row r="197" spans="1:7" ht="16.5" customHeight="1" x14ac:dyDescent="0.2">
      <c r="A197" s="16"/>
      <c r="B197" s="16"/>
      <c r="C197" s="16"/>
      <c r="D197" s="16"/>
      <c r="E197" s="16"/>
      <c r="F197" s="16"/>
      <c r="G197" s="16"/>
    </row>
    <row r="198" spans="1:7" ht="16.5" customHeight="1" x14ac:dyDescent="0.2">
      <c r="A198" s="16"/>
      <c r="B198" s="16"/>
      <c r="C198" s="16"/>
      <c r="D198" s="16"/>
      <c r="E198" s="16"/>
      <c r="F198" s="16"/>
      <c r="G198" s="16"/>
    </row>
    <row r="199" spans="1:7" ht="16.5" customHeight="1" x14ac:dyDescent="0.2">
      <c r="A199" s="16"/>
      <c r="B199" s="16"/>
      <c r="C199" s="16"/>
      <c r="D199" s="16"/>
      <c r="E199" s="16"/>
      <c r="F199" s="16"/>
      <c r="G199" s="16"/>
    </row>
    <row r="200" spans="1:7" ht="16.5" customHeight="1" x14ac:dyDescent="0.2">
      <c r="A200" s="16"/>
      <c r="B200" s="16"/>
      <c r="C200" s="16"/>
      <c r="D200" s="16"/>
      <c r="E200" s="16"/>
      <c r="F200" s="16"/>
      <c r="G200" s="16"/>
    </row>
    <row r="201" spans="1:7" ht="16.5" customHeight="1" x14ac:dyDescent="0.2">
      <c r="A201" s="16"/>
      <c r="B201" s="16"/>
      <c r="C201" s="16"/>
      <c r="D201" s="16"/>
      <c r="E201" s="16"/>
      <c r="F201" s="16"/>
      <c r="G201" s="16"/>
    </row>
    <row r="202" spans="1:7" ht="16.5" customHeight="1" x14ac:dyDescent="0.2">
      <c r="A202" s="16"/>
      <c r="B202" s="16"/>
      <c r="C202" s="16"/>
      <c r="D202" s="16"/>
      <c r="E202" s="16"/>
      <c r="F202" s="16"/>
      <c r="G202" s="16"/>
    </row>
    <row r="203" spans="1:7" ht="16.5" customHeight="1" x14ac:dyDescent="0.2">
      <c r="A203" s="16"/>
      <c r="B203" s="16"/>
      <c r="C203" s="16"/>
      <c r="D203" s="16"/>
      <c r="E203" s="16"/>
      <c r="F203" s="16"/>
      <c r="G203" s="16"/>
    </row>
    <row r="204" spans="1:7" ht="16.5" customHeight="1" x14ac:dyDescent="0.2">
      <c r="A204" s="16"/>
      <c r="B204" s="16"/>
      <c r="C204" s="16"/>
      <c r="D204" s="16"/>
      <c r="E204" s="16"/>
      <c r="F204" s="16"/>
      <c r="G204" s="16"/>
    </row>
    <row r="205" spans="1:7" ht="16.5" customHeight="1" x14ac:dyDescent="0.2">
      <c r="A205" s="16"/>
      <c r="B205" s="16"/>
      <c r="C205" s="16"/>
      <c r="D205" s="16"/>
      <c r="E205" s="16"/>
      <c r="F205" s="16"/>
      <c r="G205" s="16"/>
    </row>
    <row r="206" spans="1:7" ht="16.5" customHeight="1" x14ac:dyDescent="0.2">
      <c r="A206" s="16"/>
      <c r="B206" s="16"/>
      <c r="C206" s="16"/>
      <c r="D206" s="16"/>
      <c r="E206" s="16"/>
      <c r="F206" s="16"/>
      <c r="G206" s="16"/>
    </row>
    <row r="207" spans="1:7" ht="16.5" customHeight="1" x14ac:dyDescent="0.2">
      <c r="A207" s="16"/>
      <c r="B207" s="16"/>
      <c r="C207" s="16"/>
      <c r="D207" s="16"/>
      <c r="E207" s="16"/>
      <c r="F207" s="16"/>
      <c r="G207" s="16"/>
    </row>
    <row r="208" spans="1:7" ht="16.5" customHeight="1" x14ac:dyDescent="0.2">
      <c r="A208" s="16"/>
      <c r="B208" s="16"/>
      <c r="C208" s="16"/>
      <c r="D208" s="16"/>
      <c r="E208" s="16"/>
      <c r="F208" s="16"/>
      <c r="G208" s="16"/>
    </row>
    <row r="209" spans="1:7" ht="16.5" customHeight="1" x14ac:dyDescent="0.2">
      <c r="A209" s="16"/>
      <c r="B209" s="16"/>
      <c r="C209" s="16"/>
      <c r="D209" s="16"/>
      <c r="E209" s="16"/>
      <c r="F209" s="16"/>
      <c r="G209" s="16"/>
    </row>
    <row r="210" spans="1:7" ht="16.5" customHeight="1" x14ac:dyDescent="0.2">
      <c r="A210" s="16"/>
      <c r="B210" s="16"/>
      <c r="C210" s="16"/>
      <c r="D210" s="16"/>
      <c r="E210" s="16"/>
      <c r="F210" s="16"/>
      <c r="G210" s="16"/>
    </row>
    <row r="211" spans="1:7" ht="16.5" customHeight="1" x14ac:dyDescent="0.2">
      <c r="A211" s="16"/>
      <c r="B211" s="16"/>
      <c r="C211" s="16"/>
      <c r="D211" s="16"/>
      <c r="E211" s="16"/>
      <c r="F211" s="16"/>
      <c r="G211" s="16"/>
    </row>
    <row r="212" spans="1:7" ht="16.5" customHeight="1" x14ac:dyDescent="0.2">
      <c r="A212" s="16"/>
      <c r="B212" s="16"/>
      <c r="C212" s="16"/>
      <c r="D212" s="16"/>
      <c r="E212" s="16"/>
      <c r="F212" s="16"/>
      <c r="G212" s="16"/>
    </row>
    <row r="213" spans="1:7" ht="16.5" customHeight="1" x14ac:dyDescent="0.2">
      <c r="A213" s="16"/>
      <c r="B213" s="16"/>
      <c r="C213" s="16"/>
      <c r="D213" s="16"/>
      <c r="E213" s="16"/>
      <c r="F213" s="16"/>
      <c r="G213" s="16"/>
    </row>
    <row r="214" spans="1:7" ht="16.5" customHeight="1" x14ac:dyDescent="0.2">
      <c r="A214" s="16"/>
      <c r="B214" s="16"/>
      <c r="C214" s="16"/>
      <c r="D214" s="16"/>
      <c r="E214" s="16"/>
      <c r="F214" s="16"/>
      <c r="G214" s="16"/>
    </row>
    <row r="215" spans="1:7" ht="16.5" customHeight="1" x14ac:dyDescent="0.2">
      <c r="A215" s="16"/>
      <c r="B215" s="16"/>
      <c r="C215" s="16"/>
      <c r="D215" s="16"/>
      <c r="E215" s="16"/>
      <c r="F215" s="16"/>
      <c r="G215" s="16"/>
    </row>
    <row r="216" spans="1:7" ht="16.5" customHeight="1" x14ac:dyDescent="0.2">
      <c r="A216" s="16"/>
      <c r="B216" s="16"/>
      <c r="C216" s="16"/>
      <c r="D216" s="16"/>
      <c r="E216" s="16"/>
      <c r="F216" s="16"/>
      <c r="G216" s="16"/>
    </row>
    <row r="217" spans="1:7" ht="16.5" customHeight="1" x14ac:dyDescent="0.2">
      <c r="A217" s="16"/>
      <c r="B217" s="16"/>
      <c r="C217" s="16"/>
      <c r="D217" s="16"/>
      <c r="E217" s="16"/>
      <c r="F217" s="16"/>
      <c r="G217" s="16"/>
    </row>
    <row r="218" spans="1:7" ht="16.5" customHeight="1" x14ac:dyDescent="0.2">
      <c r="A218" s="16"/>
      <c r="B218" s="16"/>
      <c r="C218" s="16"/>
      <c r="D218" s="16"/>
      <c r="E218" s="16"/>
      <c r="F218" s="16"/>
      <c r="G218" s="16"/>
    </row>
    <row r="219" spans="1:7" ht="16.5" customHeight="1" x14ac:dyDescent="0.2">
      <c r="A219" s="16"/>
      <c r="B219" s="16"/>
      <c r="C219" s="16"/>
      <c r="D219" s="16"/>
      <c r="E219" s="16"/>
      <c r="F219" s="16"/>
      <c r="G219" s="16"/>
    </row>
    <row r="220" spans="1:7" ht="16.5" customHeight="1" x14ac:dyDescent="0.2">
      <c r="A220" s="16"/>
      <c r="B220" s="16"/>
      <c r="C220" s="16"/>
      <c r="D220" s="16"/>
      <c r="E220" s="16"/>
      <c r="F220" s="16"/>
      <c r="G220" s="16"/>
    </row>
    <row r="221" spans="1:7" ht="16.5" customHeight="1" x14ac:dyDescent="0.2">
      <c r="A221" s="16"/>
      <c r="B221" s="16"/>
      <c r="C221" s="16"/>
      <c r="D221" s="16"/>
      <c r="E221" s="16"/>
      <c r="F221" s="16"/>
      <c r="G221" s="16"/>
    </row>
    <row r="222" spans="1:7" ht="16.5" customHeight="1" x14ac:dyDescent="0.2">
      <c r="A222" s="16"/>
      <c r="B222" s="16"/>
      <c r="C222" s="16"/>
      <c r="D222" s="16"/>
      <c r="E222" s="16"/>
      <c r="F222" s="16"/>
      <c r="G222" s="16"/>
    </row>
    <row r="223" spans="1:7" ht="16.5" customHeight="1" x14ac:dyDescent="0.2">
      <c r="A223" s="16"/>
      <c r="B223" s="16"/>
      <c r="C223" s="16"/>
      <c r="D223" s="16"/>
      <c r="E223" s="16"/>
      <c r="F223" s="16"/>
      <c r="G223" s="16"/>
    </row>
    <row r="224" spans="1:7" ht="16.5" customHeight="1" x14ac:dyDescent="0.2">
      <c r="A224" s="16"/>
      <c r="B224" s="16"/>
      <c r="C224" s="16"/>
      <c r="D224" s="16"/>
      <c r="E224" s="16"/>
      <c r="F224" s="16"/>
      <c r="G224" s="16"/>
    </row>
    <row r="225" spans="1:7" ht="16.5" customHeight="1" x14ac:dyDescent="0.2">
      <c r="A225" s="16"/>
      <c r="B225" s="16"/>
      <c r="C225" s="16"/>
      <c r="D225" s="16"/>
      <c r="E225" s="16"/>
      <c r="F225" s="16"/>
      <c r="G225" s="16"/>
    </row>
    <row r="226" spans="1:7" ht="16.5" customHeight="1" x14ac:dyDescent="0.2">
      <c r="A226" s="16"/>
      <c r="B226" s="16"/>
      <c r="C226" s="16"/>
      <c r="D226" s="16"/>
      <c r="E226" s="16"/>
      <c r="F226" s="16"/>
      <c r="G226" s="16"/>
    </row>
    <row r="227" spans="1:7" ht="16.5" customHeight="1" x14ac:dyDescent="0.2">
      <c r="A227" s="16"/>
      <c r="B227" s="16"/>
      <c r="C227" s="16"/>
      <c r="D227" s="16"/>
      <c r="E227" s="16"/>
      <c r="F227" s="16"/>
      <c r="G227" s="16"/>
    </row>
    <row r="228" spans="1:7" ht="16.5" customHeight="1" x14ac:dyDescent="0.2">
      <c r="A228" s="16"/>
      <c r="B228" s="16"/>
      <c r="C228" s="16"/>
      <c r="D228" s="16"/>
      <c r="E228" s="16"/>
      <c r="F228" s="16"/>
      <c r="G228" s="16"/>
    </row>
    <row r="229" spans="1:7" ht="16.5" customHeight="1" x14ac:dyDescent="0.2">
      <c r="A229" s="16"/>
      <c r="B229" s="16"/>
      <c r="C229" s="16"/>
      <c r="D229" s="16"/>
      <c r="E229" s="16"/>
      <c r="F229" s="16"/>
      <c r="G229" s="16"/>
    </row>
    <row r="230" spans="1:7" ht="16.5" customHeight="1" x14ac:dyDescent="0.2">
      <c r="A230" s="16"/>
      <c r="B230" s="16"/>
      <c r="C230" s="16"/>
      <c r="D230" s="16"/>
      <c r="E230" s="16"/>
      <c r="F230" s="16"/>
      <c r="G230" s="16"/>
    </row>
    <row r="231" spans="1:7" ht="16.5" customHeight="1" x14ac:dyDescent="0.2">
      <c r="A231" s="16"/>
      <c r="B231" s="16"/>
      <c r="C231" s="16"/>
      <c r="D231" s="16"/>
      <c r="E231" s="16"/>
      <c r="F231" s="16"/>
      <c r="G231" s="16"/>
    </row>
    <row r="232" spans="1:7" ht="16.5" customHeight="1" x14ac:dyDescent="0.2">
      <c r="A232" s="16"/>
      <c r="B232" s="16"/>
      <c r="C232" s="16"/>
      <c r="D232" s="16"/>
      <c r="E232" s="16"/>
      <c r="F232" s="16"/>
      <c r="G232" s="16"/>
    </row>
    <row r="233" spans="1:7" ht="16.5" customHeight="1" x14ac:dyDescent="0.2">
      <c r="A233" s="16"/>
      <c r="B233" s="16"/>
      <c r="C233" s="16"/>
      <c r="D233" s="16"/>
      <c r="E233" s="16"/>
      <c r="F233" s="16"/>
      <c r="G233" s="16"/>
    </row>
    <row r="234" spans="1:7" ht="16.5" customHeight="1" x14ac:dyDescent="0.2">
      <c r="A234" s="16"/>
      <c r="B234" s="16"/>
      <c r="C234" s="16"/>
      <c r="D234" s="16"/>
      <c r="E234" s="16"/>
      <c r="F234" s="16"/>
      <c r="G234" s="16"/>
    </row>
    <row r="235" spans="1:7" ht="16.5" customHeight="1" x14ac:dyDescent="0.2">
      <c r="A235" s="16"/>
      <c r="B235" s="16"/>
      <c r="C235" s="16"/>
      <c r="D235" s="16"/>
      <c r="E235" s="16"/>
      <c r="F235" s="16"/>
      <c r="G235" s="16"/>
    </row>
    <row r="236" spans="1:7" ht="16.5" customHeight="1" x14ac:dyDescent="0.2">
      <c r="A236" s="16"/>
      <c r="B236" s="16"/>
      <c r="C236" s="16"/>
      <c r="D236" s="16"/>
      <c r="E236" s="16"/>
      <c r="F236" s="16"/>
      <c r="G236" s="16"/>
    </row>
    <row r="237" spans="1:7" ht="16.5" customHeight="1" x14ac:dyDescent="0.2">
      <c r="A237" s="16"/>
      <c r="B237" s="16"/>
      <c r="C237" s="16"/>
      <c r="D237" s="16"/>
      <c r="E237" s="16"/>
      <c r="F237" s="16"/>
      <c r="G237" s="16"/>
    </row>
    <row r="238" spans="1:7" ht="16.5" customHeight="1" x14ac:dyDescent="0.2">
      <c r="A238" s="16"/>
      <c r="B238" s="16"/>
      <c r="C238" s="16"/>
      <c r="D238" s="16"/>
      <c r="E238" s="16"/>
      <c r="F238" s="16"/>
      <c r="G238" s="16"/>
    </row>
    <row r="239" spans="1:7" ht="16.5" customHeight="1" x14ac:dyDescent="0.2">
      <c r="A239" s="16"/>
      <c r="B239" s="16"/>
      <c r="C239" s="16"/>
      <c r="D239" s="16"/>
      <c r="E239" s="16"/>
      <c r="F239" s="16"/>
      <c r="G239" s="16"/>
    </row>
    <row r="240" spans="1:7" ht="16.5" customHeight="1" x14ac:dyDescent="0.2">
      <c r="A240" s="16"/>
      <c r="B240" s="16"/>
      <c r="C240" s="16"/>
      <c r="D240" s="16"/>
      <c r="E240" s="16"/>
      <c r="F240" s="16"/>
      <c r="G240" s="16"/>
    </row>
    <row r="241" spans="1:7" ht="16.5" customHeight="1" x14ac:dyDescent="0.2">
      <c r="A241" s="16"/>
      <c r="B241" s="16"/>
      <c r="C241" s="16"/>
      <c r="D241" s="16"/>
      <c r="E241" s="16"/>
      <c r="F241" s="16"/>
      <c r="G241" s="16"/>
    </row>
    <row r="242" spans="1:7" ht="16.5" customHeight="1" x14ac:dyDescent="0.2">
      <c r="A242" s="16"/>
      <c r="B242" s="16"/>
      <c r="C242" s="16"/>
      <c r="D242" s="16"/>
      <c r="E242" s="16"/>
      <c r="F242" s="16"/>
      <c r="G242" s="16"/>
    </row>
    <row r="243" spans="1:7" ht="16.5" customHeight="1" x14ac:dyDescent="0.2">
      <c r="A243" s="16"/>
      <c r="B243" s="16"/>
      <c r="C243" s="16"/>
      <c r="D243" s="16"/>
      <c r="E243" s="16"/>
      <c r="F243" s="16"/>
      <c r="G243" s="16"/>
    </row>
    <row r="244" spans="1:7" ht="16.5" customHeight="1" x14ac:dyDescent="0.2">
      <c r="A244" s="16"/>
      <c r="B244" s="16"/>
      <c r="C244" s="16"/>
      <c r="D244" s="16"/>
      <c r="E244" s="16"/>
      <c r="F244" s="16"/>
      <c r="G244" s="16"/>
    </row>
    <row r="245" spans="1:7" ht="16.5" customHeight="1" x14ac:dyDescent="0.2">
      <c r="A245" s="16"/>
      <c r="B245" s="16"/>
      <c r="C245" s="16"/>
      <c r="D245" s="16"/>
      <c r="E245" s="16"/>
      <c r="F245" s="16"/>
      <c r="G245" s="16"/>
    </row>
    <row r="246" spans="1:7" ht="16.5" customHeight="1" x14ac:dyDescent="0.2">
      <c r="A246" s="16"/>
      <c r="B246" s="16"/>
      <c r="C246" s="16"/>
      <c r="D246" s="16"/>
      <c r="E246" s="16"/>
      <c r="F246" s="16"/>
      <c r="G246" s="16"/>
    </row>
    <row r="247" spans="1:7" ht="16.5" customHeight="1" x14ac:dyDescent="0.2">
      <c r="A247" s="16"/>
      <c r="B247" s="16"/>
      <c r="C247" s="16"/>
      <c r="D247" s="16"/>
      <c r="E247" s="16"/>
      <c r="F247" s="16"/>
      <c r="G247" s="16"/>
    </row>
    <row r="248" spans="1:7" ht="16.5" customHeight="1" x14ac:dyDescent="0.2">
      <c r="A248" s="16"/>
      <c r="B248" s="16"/>
      <c r="C248" s="16"/>
      <c r="D248" s="16"/>
      <c r="E248" s="16"/>
      <c r="F248" s="16"/>
      <c r="G248" s="16"/>
    </row>
    <row r="249" spans="1:7" ht="16.5" customHeight="1" x14ac:dyDescent="0.2">
      <c r="A249" s="16"/>
      <c r="B249" s="16"/>
      <c r="C249" s="16"/>
      <c r="D249" s="16"/>
      <c r="E249" s="16"/>
      <c r="F249" s="16"/>
      <c r="G249" s="16"/>
    </row>
    <row r="250" spans="1:7" ht="16.5" customHeight="1" x14ac:dyDescent="0.2">
      <c r="A250" s="16"/>
      <c r="B250" s="16"/>
      <c r="C250" s="16"/>
      <c r="D250" s="16"/>
      <c r="E250" s="16"/>
      <c r="F250" s="16"/>
      <c r="G250" s="16"/>
    </row>
    <row r="251" spans="1:7" ht="16.5" customHeight="1" x14ac:dyDescent="0.2">
      <c r="A251" s="16"/>
      <c r="B251" s="16"/>
      <c r="C251" s="16"/>
      <c r="D251" s="16"/>
      <c r="E251" s="16"/>
      <c r="F251" s="16"/>
      <c r="G251" s="16"/>
    </row>
    <row r="252" spans="1:7" ht="16.5" customHeight="1" x14ac:dyDescent="0.2">
      <c r="A252" s="16"/>
      <c r="B252" s="16"/>
      <c r="C252" s="16"/>
      <c r="D252" s="16"/>
      <c r="E252" s="16"/>
      <c r="F252" s="16"/>
      <c r="G252" s="16"/>
    </row>
    <row r="253" spans="1:7" ht="16.5" customHeight="1" x14ac:dyDescent="0.2">
      <c r="A253" s="16"/>
      <c r="B253" s="16"/>
      <c r="C253" s="16"/>
      <c r="D253" s="16"/>
      <c r="E253" s="16"/>
      <c r="F253" s="16"/>
      <c r="G253" s="16"/>
    </row>
    <row r="254" spans="1:7" ht="16.5" customHeight="1" x14ac:dyDescent="0.2">
      <c r="A254" s="16"/>
      <c r="B254" s="16"/>
      <c r="C254" s="16"/>
      <c r="D254" s="16"/>
      <c r="E254" s="16"/>
      <c r="F254" s="16"/>
      <c r="G254" s="16"/>
    </row>
    <row r="255" spans="1:7" ht="16.5" customHeight="1" x14ac:dyDescent="0.2">
      <c r="A255" s="16"/>
      <c r="B255" s="16"/>
      <c r="C255" s="16"/>
      <c r="D255" s="16"/>
      <c r="E255" s="16"/>
      <c r="F255" s="16"/>
      <c r="G255" s="16"/>
    </row>
    <row r="256" spans="1:7" ht="16.5" customHeight="1" x14ac:dyDescent="0.2">
      <c r="A256" s="16"/>
      <c r="B256" s="16"/>
      <c r="C256" s="16"/>
      <c r="D256" s="16"/>
      <c r="E256" s="16"/>
      <c r="F256" s="16"/>
      <c r="G256" s="16"/>
    </row>
    <row r="257" spans="1:7" ht="16.5" customHeight="1" x14ac:dyDescent="0.2">
      <c r="A257" s="16"/>
      <c r="B257" s="16"/>
      <c r="C257" s="16"/>
      <c r="D257" s="16"/>
      <c r="E257" s="16"/>
      <c r="F257" s="16"/>
      <c r="G257" s="16"/>
    </row>
    <row r="258" spans="1:7" ht="16.5" customHeight="1" x14ac:dyDescent="0.2">
      <c r="A258" s="16"/>
      <c r="B258" s="16"/>
      <c r="C258" s="16"/>
      <c r="D258" s="16"/>
      <c r="E258" s="16"/>
      <c r="F258" s="16"/>
      <c r="G258" s="16"/>
    </row>
    <row r="259" spans="1:7" ht="16.5" customHeight="1" x14ac:dyDescent="0.2">
      <c r="A259" s="16"/>
      <c r="B259" s="16"/>
      <c r="C259" s="16"/>
      <c r="D259" s="16"/>
      <c r="E259" s="16"/>
      <c r="F259" s="16"/>
      <c r="G259" s="16"/>
    </row>
    <row r="260" spans="1:7" ht="16.5" customHeight="1" x14ac:dyDescent="0.2">
      <c r="A260" s="16"/>
      <c r="B260" s="16"/>
      <c r="C260" s="16"/>
      <c r="D260" s="16"/>
      <c r="E260" s="16"/>
      <c r="F260" s="16"/>
      <c r="G260" s="16"/>
    </row>
    <row r="261" spans="1:7" ht="16.5" customHeight="1" x14ac:dyDescent="0.2">
      <c r="A261" s="16"/>
      <c r="B261" s="16"/>
      <c r="C261" s="16"/>
      <c r="D261" s="16"/>
      <c r="E261" s="16"/>
      <c r="F261" s="16"/>
      <c r="G261" s="16"/>
    </row>
    <row r="262" spans="1:7" ht="16.5" customHeight="1" x14ac:dyDescent="0.2">
      <c r="A262" s="16"/>
      <c r="B262" s="16"/>
      <c r="C262" s="16"/>
      <c r="D262" s="16"/>
      <c r="E262" s="16"/>
      <c r="F262" s="16"/>
      <c r="G262" s="16"/>
    </row>
    <row r="263" spans="1:7" ht="16.5" customHeight="1" x14ac:dyDescent="0.2">
      <c r="A263" s="16"/>
      <c r="B263" s="16"/>
      <c r="C263" s="16"/>
      <c r="D263" s="16"/>
      <c r="E263" s="16"/>
      <c r="F263" s="16"/>
      <c r="G263" s="16"/>
    </row>
    <row r="264" spans="1:7" ht="16.5" customHeight="1" x14ac:dyDescent="0.2">
      <c r="A264" s="16"/>
      <c r="B264" s="16"/>
      <c r="C264" s="16"/>
      <c r="D264" s="16"/>
      <c r="E264" s="16"/>
      <c r="F264" s="16"/>
      <c r="G264" s="16"/>
    </row>
    <row r="265" spans="1:7" ht="16.5" customHeight="1" x14ac:dyDescent="0.2">
      <c r="A265" s="16"/>
      <c r="B265" s="16"/>
      <c r="C265" s="16"/>
      <c r="D265" s="16"/>
      <c r="E265" s="16"/>
      <c r="F265" s="16"/>
      <c r="G265" s="16"/>
    </row>
    <row r="266" spans="1:7" ht="16.5" customHeight="1" x14ac:dyDescent="0.2">
      <c r="A266" s="16"/>
      <c r="B266" s="16"/>
      <c r="C266" s="16"/>
      <c r="D266" s="16"/>
      <c r="E266" s="16"/>
      <c r="F266" s="16"/>
      <c r="G266" s="16"/>
    </row>
    <row r="267" spans="1:7" ht="16.5" customHeight="1" x14ac:dyDescent="0.2">
      <c r="A267" s="16"/>
      <c r="B267" s="16"/>
      <c r="C267" s="16"/>
      <c r="D267" s="16"/>
      <c r="E267" s="16"/>
      <c r="F267" s="16"/>
      <c r="G267" s="16"/>
    </row>
    <row r="268" spans="1:7" ht="16.5" customHeight="1" x14ac:dyDescent="0.2">
      <c r="A268" s="16"/>
      <c r="B268" s="16"/>
      <c r="C268" s="16"/>
      <c r="D268" s="16"/>
      <c r="E268" s="16"/>
      <c r="F268" s="16"/>
      <c r="G268" s="16"/>
    </row>
    <row r="269" spans="1:7" ht="16.5" customHeight="1" x14ac:dyDescent="0.2">
      <c r="A269" s="16"/>
      <c r="B269" s="16"/>
      <c r="C269" s="16"/>
      <c r="D269" s="16"/>
      <c r="E269" s="16"/>
      <c r="F269" s="16"/>
      <c r="G269" s="16"/>
    </row>
    <row r="270" spans="1:7" ht="16.5" customHeight="1" x14ac:dyDescent="0.2">
      <c r="A270" s="16"/>
      <c r="B270" s="16"/>
      <c r="C270" s="16"/>
      <c r="D270" s="16"/>
      <c r="E270" s="16"/>
      <c r="F270" s="16"/>
      <c r="G270" s="16"/>
    </row>
    <row r="271" spans="1:7" ht="16.5" customHeight="1" x14ac:dyDescent="0.2">
      <c r="A271" s="16"/>
      <c r="B271" s="16"/>
      <c r="C271" s="16"/>
      <c r="D271" s="16"/>
      <c r="E271" s="16"/>
      <c r="F271" s="16"/>
      <c r="G271" s="16"/>
    </row>
    <row r="272" spans="1:7" ht="16.5" customHeight="1" x14ac:dyDescent="0.2">
      <c r="A272" s="16"/>
      <c r="B272" s="16"/>
      <c r="C272" s="16"/>
      <c r="D272" s="16"/>
      <c r="E272" s="16"/>
      <c r="F272" s="16"/>
      <c r="G272" s="16"/>
    </row>
    <row r="273" spans="1:7" ht="16.5" customHeight="1" x14ac:dyDescent="0.2">
      <c r="A273" s="16"/>
      <c r="B273" s="16"/>
      <c r="C273" s="16"/>
      <c r="D273" s="16"/>
      <c r="E273" s="16"/>
      <c r="F273" s="16"/>
      <c r="G273" s="16"/>
    </row>
    <row r="274" spans="1:7" ht="16.5" customHeight="1" x14ac:dyDescent="0.2">
      <c r="A274" s="16"/>
      <c r="B274" s="16"/>
      <c r="C274" s="16"/>
      <c r="D274" s="16"/>
      <c r="E274" s="16"/>
      <c r="F274" s="16"/>
      <c r="G274" s="16"/>
    </row>
    <row r="275" spans="1:7" ht="16.5" customHeight="1" x14ac:dyDescent="0.2">
      <c r="A275" s="16"/>
      <c r="B275" s="16"/>
      <c r="C275" s="16"/>
      <c r="D275" s="16"/>
      <c r="E275" s="16"/>
      <c r="F275" s="16"/>
      <c r="G275" s="16"/>
    </row>
    <row r="276" spans="1:7" ht="16.5" customHeight="1" x14ac:dyDescent="0.2">
      <c r="A276" s="16"/>
      <c r="B276" s="16"/>
      <c r="C276" s="16"/>
      <c r="D276" s="16"/>
      <c r="E276" s="16"/>
      <c r="F276" s="16"/>
      <c r="G276" s="16"/>
    </row>
    <row r="277" spans="1:7" ht="16.5" customHeight="1" x14ac:dyDescent="0.2">
      <c r="A277" s="16"/>
      <c r="B277" s="16"/>
      <c r="C277" s="16"/>
      <c r="D277" s="16"/>
      <c r="E277" s="16"/>
      <c r="F277" s="16"/>
      <c r="G277" s="16"/>
    </row>
    <row r="278" spans="1:7" ht="16.5" customHeight="1" x14ac:dyDescent="0.2">
      <c r="A278" s="16"/>
      <c r="B278" s="16"/>
      <c r="C278" s="16"/>
      <c r="D278" s="16"/>
      <c r="E278" s="16"/>
      <c r="F278" s="16"/>
      <c r="G278" s="16"/>
    </row>
    <row r="279" spans="1:7" ht="16.5" customHeight="1" x14ac:dyDescent="0.2">
      <c r="A279" s="16"/>
      <c r="B279" s="16"/>
      <c r="C279" s="16"/>
      <c r="D279" s="16"/>
      <c r="E279" s="16"/>
      <c r="F279" s="16"/>
      <c r="G279" s="16"/>
    </row>
    <row r="280" spans="1:7" ht="16.5" customHeight="1" x14ac:dyDescent="0.2">
      <c r="A280" s="16"/>
      <c r="B280" s="16"/>
      <c r="C280" s="16"/>
      <c r="D280" s="16"/>
      <c r="E280" s="16"/>
      <c r="F280" s="16"/>
      <c r="G280" s="16"/>
    </row>
    <row r="281" spans="1:7" ht="16.5" customHeight="1" x14ac:dyDescent="0.2">
      <c r="A281" s="16"/>
      <c r="B281" s="16"/>
      <c r="C281" s="16"/>
      <c r="D281" s="16"/>
      <c r="E281" s="16"/>
      <c r="F281" s="16"/>
      <c r="G281" s="16"/>
    </row>
    <row r="282" spans="1:7" ht="16.5" customHeight="1" x14ac:dyDescent="0.2">
      <c r="A282" s="16"/>
      <c r="B282" s="16"/>
      <c r="C282" s="16"/>
      <c r="D282" s="16"/>
      <c r="E282" s="16"/>
      <c r="F282" s="16"/>
      <c r="G282" s="16"/>
    </row>
    <row r="283" spans="1:7" ht="16.5" customHeight="1" x14ac:dyDescent="0.2">
      <c r="A283" s="16"/>
      <c r="B283" s="16"/>
      <c r="C283" s="16"/>
      <c r="D283" s="16"/>
      <c r="E283" s="16"/>
      <c r="F283" s="16"/>
      <c r="G283" s="16"/>
    </row>
    <row r="284" spans="1:7" ht="16.5" customHeight="1" x14ac:dyDescent="0.2">
      <c r="A284" s="16"/>
      <c r="B284" s="16"/>
      <c r="C284" s="16"/>
      <c r="D284" s="16"/>
      <c r="E284" s="16"/>
      <c r="F284" s="16"/>
      <c r="G284" s="16"/>
    </row>
    <row r="285" spans="1:7" ht="16.5" customHeight="1" x14ac:dyDescent="0.2">
      <c r="A285" s="16"/>
      <c r="B285" s="16"/>
      <c r="C285" s="16"/>
      <c r="D285" s="16"/>
      <c r="E285" s="16"/>
      <c r="F285" s="16"/>
      <c r="G285" s="16"/>
    </row>
    <row r="286" spans="1:7" ht="16.5" customHeight="1" x14ac:dyDescent="0.2">
      <c r="A286" s="16"/>
      <c r="B286" s="16"/>
      <c r="C286" s="16"/>
      <c r="D286" s="16"/>
      <c r="E286" s="16"/>
      <c r="F286" s="16"/>
      <c r="G286" s="16"/>
    </row>
    <row r="287" spans="1:7" ht="16.5" customHeight="1" x14ac:dyDescent="0.2">
      <c r="A287" s="16"/>
      <c r="B287" s="16"/>
      <c r="C287" s="16"/>
      <c r="D287" s="16"/>
      <c r="E287" s="16"/>
      <c r="F287" s="16"/>
      <c r="G287" s="16"/>
    </row>
    <row r="288" spans="1:7" ht="16.5" customHeight="1" x14ac:dyDescent="0.2">
      <c r="A288" s="16"/>
      <c r="B288" s="16"/>
      <c r="C288" s="16"/>
      <c r="D288" s="16"/>
      <c r="E288" s="16"/>
      <c r="F288" s="16"/>
      <c r="G288" s="16"/>
    </row>
    <row r="289" spans="1:7" ht="16.5" customHeight="1" x14ac:dyDescent="0.2">
      <c r="A289" s="16"/>
      <c r="B289" s="16"/>
      <c r="C289" s="16"/>
      <c r="D289" s="16"/>
      <c r="E289" s="16"/>
      <c r="F289" s="16"/>
      <c r="G289" s="16"/>
    </row>
    <row r="290" spans="1:7" ht="16.5" customHeight="1" x14ac:dyDescent="0.2">
      <c r="A290" s="16"/>
      <c r="B290" s="16"/>
      <c r="C290" s="16"/>
      <c r="D290" s="16"/>
      <c r="E290" s="16"/>
      <c r="F290" s="16"/>
      <c r="G290" s="16"/>
    </row>
    <row r="291" spans="1:7" ht="16.5" customHeight="1" x14ac:dyDescent="0.2">
      <c r="A291" s="16"/>
      <c r="B291" s="16"/>
      <c r="C291" s="16"/>
      <c r="D291" s="16"/>
      <c r="E291" s="16"/>
      <c r="F291" s="16"/>
      <c r="G291" s="16"/>
    </row>
    <row r="292" spans="1:7" ht="16.5" customHeight="1" x14ac:dyDescent="0.2">
      <c r="A292" s="16"/>
      <c r="B292" s="16"/>
      <c r="C292" s="16"/>
      <c r="D292" s="16"/>
      <c r="E292" s="16"/>
      <c r="F292" s="16"/>
      <c r="G292" s="16"/>
    </row>
    <row r="293" spans="1:7" ht="16.5" customHeight="1" x14ac:dyDescent="0.2">
      <c r="A293" s="16"/>
      <c r="B293" s="16"/>
      <c r="C293" s="16"/>
      <c r="D293" s="16"/>
      <c r="E293" s="16"/>
      <c r="F293" s="16"/>
      <c r="G293" s="16"/>
    </row>
    <row r="294" spans="1:7" ht="16.5" customHeight="1" x14ac:dyDescent="0.2">
      <c r="A294" s="16"/>
      <c r="B294" s="16"/>
      <c r="C294" s="16"/>
      <c r="D294" s="16"/>
      <c r="E294" s="16"/>
      <c r="F294" s="16"/>
      <c r="G294" s="16"/>
    </row>
    <row r="295" spans="1:7" ht="16.5" customHeight="1" x14ac:dyDescent="0.2">
      <c r="A295" s="16"/>
      <c r="B295" s="16"/>
      <c r="C295" s="16"/>
      <c r="D295" s="16"/>
      <c r="E295" s="16"/>
      <c r="F295" s="16"/>
      <c r="G295" s="16"/>
    </row>
    <row r="296" spans="1:7" ht="16.5" customHeight="1" x14ac:dyDescent="0.2">
      <c r="A296" s="16"/>
      <c r="B296" s="16"/>
      <c r="C296" s="16"/>
      <c r="D296" s="16"/>
      <c r="E296" s="16"/>
      <c r="F296" s="16"/>
      <c r="G296" s="16"/>
    </row>
    <row r="297" spans="1:7" ht="16.5" customHeight="1" x14ac:dyDescent="0.2">
      <c r="A297" s="16"/>
      <c r="B297" s="16"/>
      <c r="C297" s="16"/>
      <c r="D297" s="16"/>
      <c r="E297" s="16"/>
      <c r="F297" s="16"/>
      <c r="G297" s="16"/>
    </row>
    <row r="298" spans="1:7" ht="16.5" customHeight="1" x14ac:dyDescent="0.2">
      <c r="A298" s="16"/>
      <c r="B298" s="16"/>
      <c r="C298" s="16"/>
      <c r="D298" s="16"/>
      <c r="E298" s="16"/>
      <c r="F298" s="16"/>
      <c r="G298" s="16"/>
    </row>
    <row r="299" spans="1:7" ht="16.5" customHeight="1" x14ac:dyDescent="0.2">
      <c r="A299" s="16"/>
      <c r="B299" s="16"/>
      <c r="C299" s="16"/>
      <c r="D299" s="16"/>
      <c r="E299" s="16"/>
      <c r="F299" s="16"/>
      <c r="G299" s="16"/>
    </row>
    <row r="300" spans="1:7" ht="16.5" customHeight="1" x14ac:dyDescent="0.2">
      <c r="A300" s="16"/>
      <c r="B300" s="16"/>
      <c r="C300" s="16"/>
      <c r="D300" s="16"/>
      <c r="E300" s="16"/>
      <c r="F300" s="16"/>
      <c r="G300" s="16"/>
    </row>
    <row r="301" spans="1:7" ht="16.5" customHeight="1" x14ac:dyDescent="0.2">
      <c r="A301" s="16"/>
      <c r="B301" s="16"/>
      <c r="C301" s="16"/>
      <c r="D301" s="16"/>
      <c r="E301" s="16"/>
      <c r="F301" s="16"/>
      <c r="G301" s="16"/>
    </row>
    <row r="302" spans="1:7" ht="16.5" customHeight="1" x14ac:dyDescent="0.2">
      <c r="A302" s="16"/>
      <c r="B302" s="16"/>
      <c r="C302" s="16"/>
      <c r="D302" s="16"/>
      <c r="E302" s="16"/>
      <c r="F302" s="16"/>
      <c r="G302" s="16"/>
    </row>
    <row r="303" spans="1:7" ht="16.5" customHeight="1" x14ac:dyDescent="0.2">
      <c r="A303" s="16"/>
      <c r="B303" s="16"/>
      <c r="C303" s="16"/>
      <c r="D303" s="16"/>
      <c r="E303" s="16"/>
      <c r="F303" s="16"/>
      <c r="G303" s="16"/>
    </row>
    <row r="304" spans="1:7" ht="16.5" customHeight="1" x14ac:dyDescent="0.2">
      <c r="A304" s="16"/>
      <c r="B304" s="16"/>
      <c r="C304" s="16"/>
      <c r="D304" s="16"/>
      <c r="E304" s="16"/>
      <c r="F304" s="16"/>
      <c r="G304" s="16"/>
    </row>
    <row r="305" spans="1:7" ht="16.5" customHeight="1" x14ac:dyDescent="0.2">
      <c r="A305" s="16"/>
      <c r="B305" s="16"/>
      <c r="C305" s="16"/>
      <c r="D305" s="16"/>
      <c r="E305" s="16"/>
      <c r="F305" s="16"/>
      <c r="G305" s="16"/>
    </row>
    <row r="306" spans="1:7" ht="16.5" customHeight="1" x14ac:dyDescent="0.2">
      <c r="A306" s="16"/>
      <c r="B306" s="16"/>
      <c r="C306" s="16"/>
      <c r="D306" s="16"/>
      <c r="E306" s="16"/>
      <c r="F306" s="16"/>
      <c r="G306" s="16"/>
    </row>
    <row r="307" spans="1:7" ht="16.5" customHeight="1" x14ac:dyDescent="0.2">
      <c r="A307" s="16"/>
      <c r="B307" s="16"/>
      <c r="C307" s="16"/>
      <c r="D307" s="16"/>
      <c r="E307" s="16"/>
      <c r="F307" s="16"/>
      <c r="G307" s="16"/>
    </row>
    <row r="308" spans="1:7" ht="16.5" customHeight="1" x14ac:dyDescent="0.2">
      <c r="A308" s="16"/>
      <c r="B308" s="16"/>
      <c r="C308" s="16"/>
      <c r="D308" s="16"/>
      <c r="E308" s="16"/>
      <c r="F308" s="16"/>
      <c r="G308" s="16"/>
    </row>
    <row r="309" spans="1:7" ht="16.5" customHeight="1" x14ac:dyDescent="0.2">
      <c r="A309" s="16"/>
      <c r="B309" s="16"/>
      <c r="C309" s="16"/>
      <c r="D309" s="16"/>
      <c r="E309" s="16"/>
      <c r="F309" s="16"/>
      <c r="G309" s="16"/>
    </row>
    <row r="310" spans="1:7" ht="16.5" customHeight="1" x14ac:dyDescent="0.2">
      <c r="A310" s="16"/>
      <c r="B310" s="16"/>
      <c r="C310" s="16"/>
      <c r="D310" s="16"/>
      <c r="E310" s="16"/>
      <c r="F310" s="16"/>
      <c r="G310" s="16"/>
    </row>
    <row r="311" spans="1:7" ht="16.5" customHeight="1" x14ac:dyDescent="0.2">
      <c r="A311" s="16"/>
      <c r="B311" s="16"/>
      <c r="C311" s="16"/>
      <c r="D311" s="16"/>
      <c r="E311" s="16"/>
      <c r="F311" s="16"/>
      <c r="G311" s="16"/>
    </row>
    <row r="312" spans="1:7" ht="16.5" customHeight="1" x14ac:dyDescent="0.2">
      <c r="A312" s="16"/>
      <c r="B312" s="16"/>
      <c r="C312" s="16"/>
      <c r="D312" s="16"/>
      <c r="E312" s="16"/>
      <c r="F312" s="16"/>
      <c r="G312" s="16"/>
    </row>
    <row r="313" spans="1:7" ht="16.5" customHeight="1" x14ac:dyDescent="0.2">
      <c r="A313" s="16"/>
      <c r="B313" s="16"/>
      <c r="C313" s="16"/>
      <c r="D313" s="16"/>
      <c r="E313" s="16"/>
      <c r="F313" s="16"/>
      <c r="G313" s="16"/>
    </row>
    <row r="314" spans="1:7" ht="16.5" customHeight="1" x14ac:dyDescent="0.2">
      <c r="A314" s="16"/>
      <c r="B314" s="16"/>
      <c r="C314" s="16"/>
      <c r="D314" s="16"/>
      <c r="E314" s="16"/>
      <c r="F314" s="16"/>
      <c r="G314" s="16"/>
    </row>
    <row r="315" spans="1:7" ht="16.5" customHeight="1" x14ac:dyDescent="0.2">
      <c r="A315" s="16"/>
      <c r="B315" s="16"/>
      <c r="C315" s="16"/>
      <c r="D315" s="16"/>
      <c r="E315" s="16"/>
      <c r="F315" s="16"/>
      <c r="G315" s="16"/>
    </row>
    <row r="316" spans="1:7" ht="16.5" customHeight="1" x14ac:dyDescent="0.2">
      <c r="A316" s="16"/>
      <c r="B316" s="16"/>
      <c r="C316" s="16"/>
      <c r="D316" s="16"/>
      <c r="E316" s="16"/>
      <c r="F316" s="16"/>
      <c r="G316" s="16"/>
    </row>
    <row r="317" spans="1:7" ht="16.5" customHeight="1" x14ac:dyDescent="0.2">
      <c r="A317" s="16"/>
      <c r="B317" s="16"/>
      <c r="C317" s="16"/>
      <c r="D317" s="16"/>
      <c r="E317" s="16"/>
      <c r="F317" s="16"/>
      <c r="G317" s="16"/>
    </row>
    <row r="318" spans="1:7" ht="16.5" customHeight="1" x14ac:dyDescent="0.2">
      <c r="A318" s="16"/>
      <c r="B318" s="16"/>
      <c r="C318" s="16"/>
      <c r="D318" s="16"/>
      <c r="E318" s="16"/>
      <c r="F318" s="16"/>
      <c r="G318" s="16"/>
    </row>
    <row r="319" spans="1:7" ht="16.5" customHeight="1" x14ac:dyDescent="0.2">
      <c r="A319" s="16"/>
      <c r="B319" s="16"/>
      <c r="C319" s="16"/>
      <c r="D319" s="16"/>
      <c r="E319" s="16"/>
      <c r="F319" s="16"/>
      <c r="G319" s="16"/>
    </row>
    <row r="320" spans="1:7" ht="16.5" customHeight="1" x14ac:dyDescent="0.2">
      <c r="A320" s="16"/>
      <c r="B320" s="16"/>
      <c r="C320" s="16"/>
      <c r="D320" s="16"/>
      <c r="E320" s="16"/>
      <c r="F320" s="16"/>
      <c r="G320" s="16"/>
    </row>
    <row r="321" spans="1:7" ht="16.5" customHeight="1" x14ac:dyDescent="0.2">
      <c r="A321" s="16"/>
      <c r="B321" s="16"/>
      <c r="C321" s="16"/>
      <c r="D321" s="16"/>
      <c r="E321" s="16"/>
      <c r="F321" s="16"/>
      <c r="G321" s="16"/>
    </row>
    <row r="322" spans="1:7" ht="16.5" customHeight="1" x14ac:dyDescent="0.2">
      <c r="A322" s="16"/>
      <c r="B322" s="16"/>
      <c r="C322" s="16"/>
      <c r="D322" s="16"/>
      <c r="E322" s="16"/>
      <c r="F322" s="16"/>
      <c r="G322" s="16"/>
    </row>
    <row r="323" spans="1:7" ht="16.5" customHeight="1" x14ac:dyDescent="0.2">
      <c r="A323" s="16"/>
      <c r="B323" s="16"/>
      <c r="C323" s="16"/>
      <c r="D323" s="16"/>
      <c r="E323" s="16"/>
      <c r="F323" s="16"/>
      <c r="G323" s="16"/>
    </row>
    <row r="324" spans="1:7" ht="16.5" customHeight="1" x14ac:dyDescent="0.2">
      <c r="A324" s="16"/>
      <c r="B324" s="16"/>
      <c r="C324" s="16"/>
      <c r="D324" s="16"/>
      <c r="E324" s="16"/>
      <c r="F324" s="16"/>
      <c r="G324" s="16"/>
    </row>
    <row r="325" spans="1:7" ht="16.5" customHeight="1" x14ac:dyDescent="0.2">
      <c r="A325" s="16"/>
      <c r="B325" s="16"/>
      <c r="C325" s="16"/>
      <c r="D325" s="16"/>
      <c r="E325" s="16"/>
      <c r="F325" s="16"/>
      <c r="G325" s="16"/>
    </row>
    <row r="326" spans="1:7" ht="16.5" customHeight="1" x14ac:dyDescent="0.2">
      <c r="A326" s="16"/>
      <c r="B326" s="16"/>
      <c r="C326" s="16"/>
      <c r="D326" s="16"/>
      <c r="E326" s="16"/>
      <c r="F326" s="16"/>
      <c r="G326" s="16"/>
    </row>
    <row r="327" spans="1:7" ht="16.5" customHeight="1" x14ac:dyDescent="0.2">
      <c r="A327" s="16"/>
      <c r="B327" s="16"/>
      <c r="C327" s="16"/>
      <c r="D327" s="16"/>
      <c r="E327" s="16"/>
      <c r="F327" s="16"/>
      <c r="G327" s="16"/>
    </row>
    <row r="328" spans="1:7" ht="16.5" customHeight="1" x14ac:dyDescent="0.2">
      <c r="A328" s="16"/>
      <c r="B328" s="16"/>
      <c r="C328" s="16"/>
      <c r="D328" s="16"/>
      <c r="E328" s="16"/>
      <c r="F328" s="16"/>
      <c r="G328" s="16"/>
    </row>
    <row r="329" spans="1:7" ht="16.5" customHeight="1" x14ac:dyDescent="0.2">
      <c r="A329" s="16"/>
      <c r="B329" s="16"/>
      <c r="C329" s="16"/>
      <c r="D329" s="16"/>
      <c r="E329" s="16"/>
      <c r="F329" s="16"/>
      <c r="G329" s="16"/>
    </row>
    <row r="330" spans="1:7" ht="16.5" customHeight="1" x14ac:dyDescent="0.2">
      <c r="A330" s="16"/>
      <c r="B330" s="16"/>
      <c r="C330" s="16"/>
      <c r="D330" s="16"/>
      <c r="E330" s="16"/>
      <c r="F330" s="16"/>
      <c r="G330" s="16"/>
    </row>
    <row r="331" spans="1:7" ht="16.5" customHeight="1" x14ac:dyDescent="0.2">
      <c r="A331" s="16"/>
      <c r="B331" s="16"/>
      <c r="C331" s="16"/>
      <c r="D331" s="16"/>
      <c r="E331" s="16"/>
      <c r="F331" s="16"/>
      <c r="G331" s="16"/>
    </row>
    <row r="332" spans="1:7" ht="16.5" customHeight="1" x14ac:dyDescent="0.2">
      <c r="A332" s="16"/>
      <c r="B332" s="16"/>
      <c r="C332" s="16"/>
      <c r="D332" s="16"/>
      <c r="E332" s="16"/>
      <c r="F332" s="16"/>
      <c r="G332" s="16"/>
    </row>
    <row r="333" spans="1:7" ht="16.5" customHeight="1" x14ac:dyDescent="0.2">
      <c r="A333" s="16"/>
      <c r="B333" s="16"/>
      <c r="C333" s="16"/>
      <c r="D333" s="16"/>
      <c r="E333" s="16"/>
      <c r="F333" s="16"/>
      <c r="G333" s="16"/>
    </row>
    <row r="334" spans="1:7" ht="16.5" customHeight="1" x14ac:dyDescent="0.2">
      <c r="A334" s="16"/>
      <c r="B334" s="16"/>
      <c r="C334" s="16"/>
      <c r="D334" s="16"/>
      <c r="E334" s="16"/>
      <c r="F334" s="16"/>
      <c r="G334" s="16"/>
    </row>
    <row r="335" spans="1:7" ht="16.5" customHeight="1" x14ac:dyDescent="0.2">
      <c r="A335" s="16"/>
      <c r="B335" s="16"/>
      <c r="C335" s="16"/>
      <c r="D335" s="16"/>
      <c r="E335" s="16"/>
      <c r="F335" s="16"/>
      <c r="G335" s="16"/>
    </row>
    <row r="336" spans="1:7" ht="16.5" customHeight="1" x14ac:dyDescent="0.2">
      <c r="A336" s="16"/>
      <c r="B336" s="16"/>
      <c r="C336" s="16"/>
      <c r="D336" s="16"/>
      <c r="E336" s="16"/>
      <c r="F336" s="16"/>
      <c r="G336" s="16"/>
    </row>
    <row r="337" spans="1:7" ht="16.5" customHeight="1" x14ac:dyDescent="0.2">
      <c r="A337" s="16"/>
      <c r="B337" s="16"/>
      <c r="C337" s="16"/>
      <c r="D337" s="16"/>
      <c r="E337" s="16"/>
      <c r="F337" s="16"/>
      <c r="G337" s="16"/>
    </row>
    <row r="338" spans="1:7" ht="16.5" customHeight="1" x14ac:dyDescent="0.2">
      <c r="A338" s="16"/>
      <c r="B338" s="16"/>
      <c r="C338" s="16"/>
      <c r="D338" s="16"/>
      <c r="E338" s="16"/>
      <c r="F338" s="16"/>
      <c r="G338" s="16"/>
    </row>
    <row r="339" spans="1:7" ht="16.5" customHeight="1" x14ac:dyDescent="0.2">
      <c r="A339" s="16"/>
      <c r="B339" s="16"/>
      <c r="C339" s="16"/>
      <c r="D339" s="16"/>
      <c r="E339" s="16"/>
      <c r="F339" s="16"/>
      <c r="G339" s="16"/>
    </row>
    <row r="340" spans="1:7" ht="16.5" customHeight="1" x14ac:dyDescent="0.2">
      <c r="A340" s="16"/>
      <c r="B340" s="16"/>
      <c r="C340" s="16"/>
      <c r="D340" s="16"/>
      <c r="E340" s="16"/>
      <c r="F340" s="16"/>
      <c r="G340" s="16"/>
    </row>
    <row r="341" spans="1:7" ht="16.5" customHeight="1" x14ac:dyDescent="0.2">
      <c r="A341" s="16"/>
      <c r="B341" s="16"/>
      <c r="C341" s="16"/>
      <c r="D341" s="16"/>
      <c r="E341" s="16"/>
      <c r="F341" s="16"/>
      <c r="G341" s="16"/>
    </row>
    <row r="342" spans="1:7" ht="16.5" customHeight="1" x14ac:dyDescent="0.2">
      <c r="A342" s="16"/>
      <c r="B342" s="16"/>
      <c r="C342" s="16"/>
      <c r="D342" s="16"/>
      <c r="E342" s="16"/>
      <c r="F342" s="16"/>
      <c r="G342" s="16"/>
    </row>
    <row r="343" spans="1:7" ht="16.5" customHeight="1" x14ac:dyDescent="0.2">
      <c r="A343" s="16"/>
      <c r="B343" s="16"/>
      <c r="C343" s="16"/>
      <c r="D343" s="16"/>
      <c r="E343" s="16"/>
      <c r="F343" s="16"/>
      <c r="G343" s="16"/>
    </row>
    <row r="344" spans="1:7" ht="16.5" customHeight="1" x14ac:dyDescent="0.2">
      <c r="A344" s="16"/>
      <c r="B344" s="16"/>
      <c r="C344" s="16"/>
      <c r="D344" s="16"/>
      <c r="E344" s="16"/>
      <c r="F344" s="16"/>
      <c r="G344" s="16"/>
    </row>
    <row r="345" spans="1:7" ht="16.5" customHeight="1" x14ac:dyDescent="0.2">
      <c r="A345" s="16"/>
      <c r="B345" s="16"/>
      <c r="C345" s="16"/>
      <c r="D345" s="16"/>
      <c r="E345" s="16"/>
      <c r="F345" s="16"/>
      <c r="G345" s="16"/>
    </row>
    <row r="346" spans="1:7" ht="16.5" customHeight="1" x14ac:dyDescent="0.2">
      <c r="A346" s="16"/>
      <c r="B346" s="16"/>
      <c r="C346" s="16"/>
      <c r="D346" s="16"/>
      <c r="E346" s="16"/>
      <c r="F346" s="16"/>
      <c r="G346" s="16"/>
    </row>
    <row r="347" spans="1:7" ht="16.5" customHeight="1" x14ac:dyDescent="0.2">
      <c r="A347" s="16"/>
      <c r="B347" s="16"/>
      <c r="C347" s="16"/>
      <c r="D347" s="16"/>
      <c r="E347" s="16"/>
      <c r="F347" s="16"/>
      <c r="G347" s="16"/>
    </row>
    <row r="348" spans="1:7" ht="16.5" customHeight="1" x14ac:dyDescent="0.2">
      <c r="A348" s="16"/>
      <c r="B348" s="16"/>
      <c r="C348" s="16"/>
      <c r="D348" s="16"/>
      <c r="E348" s="16"/>
      <c r="F348" s="16"/>
      <c r="G348" s="16"/>
    </row>
    <row r="349" spans="1:7" ht="16.5" customHeight="1" x14ac:dyDescent="0.2">
      <c r="A349" s="16"/>
      <c r="B349" s="16"/>
      <c r="C349" s="16"/>
      <c r="D349" s="16"/>
      <c r="E349" s="16"/>
      <c r="F349" s="16"/>
      <c r="G349" s="16"/>
    </row>
    <row r="350" spans="1:7" ht="16.5" customHeight="1" x14ac:dyDescent="0.2">
      <c r="A350" s="16"/>
      <c r="B350" s="16"/>
      <c r="C350" s="16"/>
      <c r="D350" s="16"/>
      <c r="E350" s="16"/>
      <c r="F350" s="16"/>
      <c r="G350" s="16"/>
    </row>
    <row r="351" spans="1:7" ht="16.5" customHeight="1" x14ac:dyDescent="0.2">
      <c r="A351" s="16"/>
      <c r="B351" s="16"/>
      <c r="C351" s="16"/>
      <c r="D351" s="16"/>
      <c r="E351" s="16"/>
      <c r="F351" s="16"/>
      <c r="G351" s="16"/>
    </row>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50" priority="15">
      <formula>F3&lt;0</formula>
    </cfRule>
  </conditionalFormatting>
  <dataValidations count="1">
    <dataValidation type="list" allowBlank="1" showInputMessage="1" showErrorMessage="1" errorTitle="بيانات غير صالحة" error="إذا احتجتَ إلى إضافة فئة جديدة إلى هذه القائمة، فيمكنك إضافة عناصر قائمة جديدة إلى عمود البحث في فئات الموازنة في ورقة العمل المُسماة &quot;قوائم البحث&quot;." sqref="C3:C61" xr:uid="{00000000-0002-0000-0100-000000000000}">
      <formula1>فئة_الموازنة</formula1>
    </dataValidation>
  </dataValidations>
  <pageMargins left="0.5" right="0.5" top="0.75" bottom="0.75" header="0.3" footer="0.3"/>
  <pageSetup paperSize="9" scale="83"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9"/>
  <sheetViews>
    <sheetView showGridLines="0" rightToLeft="1" workbookViewId="0"/>
  </sheetViews>
  <sheetFormatPr defaultRowHeight="12.75" x14ac:dyDescent="0.2"/>
  <cols>
    <col min="1" max="1" width="2.140625" style="14" customWidth="1"/>
    <col min="2" max="2" width="20.140625" style="14" customWidth="1"/>
    <col min="3" max="3" width="19.85546875" style="14" customWidth="1"/>
    <col min="4" max="4" width="4.7109375" style="14" customWidth="1"/>
    <col min="5" max="5" width="30.140625" style="14" customWidth="1"/>
    <col min="6" max="16384" width="9.140625" style="14"/>
  </cols>
  <sheetData>
    <row r="1" spans="1:5" ht="23.25" customHeight="1" x14ac:dyDescent="0.2">
      <c r="A1" s="13"/>
      <c r="B1" s="12" t="s">
        <v>90</v>
      </c>
      <c r="C1" s="13"/>
      <c r="D1" s="13"/>
      <c r="E1" s="12" t="s">
        <v>91</v>
      </c>
    </row>
    <row r="2" spans="1:5" x14ac:dyDescent="0.2">
      <c r="A2" s="13"/>
      <c r="B2" s="15" t="s">
        <v>17</v>
      </c>
      <c r="C2" s="13" t="s">
        <v>95</v>
      </c>
      <c r="E2" s="13" t="s">
        <v>92</v>
      </c>
    </row>
    <row r="3" spans="1:5" ht="16.5" customHeight="1" x14ac:dyDescent="0.2">
      <c r="A3" s="13"/>
      <c r="B3" s="13" t="s">
        <v>18</v>
      </c>
      <c r="C3" s="17">
        <v>140</v>
      </c>
      <c r="E3" s="13" t="s">
        <v>18</v>
      </c>
    </row>
    <row r="4" spans="1:5" ht="16.5" customHeight="1" x14ac:dyDescent="0.2">
      <c r="A4" s="13"/>
      <c r="B4" s="13" t="s">
        <v>23</v>
      </c>
      <c r="C4" s="17">
        <v>900</v>
      </c>
      <c r="E4" s="13" t="s">
        <v>23</v>
      </c>
    </row>
    <row r="5" spans="1:5" ht="16.5" customHeight="1" x14ac:dyDescent="0.2">
      <c r="A5" s="13"/>
      <c r="B5" s="13" t="s">
        <v>19</v>
      </c>
      <c r="C5" s="17">
        <v>358</v>
      </c>
      <c r="E5" s="13" t="s">
        <v>19</v>
      </c>
    </row>
    <row r="6" spans="1:5" ht="16.5" customHeight="1" x14ac:dyDescent="0.2">
      <c r="A6" s="13"/>
      <c r="B6" s="13" t="s">
        <v>26</v>
      </c>
      <c r="C6" s="17">
        <v>100</v>
      </c>
      <c r="E6" s="13" t="s">
        <v>26</v>
      </c>
    </row>
    <row r="7" spans="1:5" ht="16.5" customHeight="1" x14ac:dyDescent="0.2">
      <c r="A7" s="13"/>
      <c r="B7" s="13" t="s">
        <v>25</v>
      </c>
      <c r="C7" s="17">
        <v>140</v>
      </c>
      <c r="E7" s="13" t="s">
        <v>25</v>
      </c>
    </row>
    <row r="8" spans="1:5" ht="16.5" customHeight="1" x14ac:dyDescent="0.2">
      <c r="A8" s="13"/>
      <c r="B8" s="13" t="s">
        <v>22</v>
      </c>
      <c r="C8" s="17">
        <v>2702</v>
      </c>
      <c r="E8" s="13" t="s">
        <v>22</v>
      </c>
    </row>
    <row r="9" spans="1:5" ht="16.5" customHeight="1" x14ac:dyDescent="0.2">
      <c r="A9" s="13"/>
      <c r="B9" s="13" t="s">
        <v>28</v>
      </c>
      <c r="C9" s="17">
        <v>300</v>
      </c>
      <c r="E9" s="13" t="s">
        <v>28</v>
      </c>
    </row>
    <row r="10" spans="1:5" ht="16.5" customHeight="1" x14ac:dyDescent="0.2">
      <c r="A10" s="13"/>
      <c r="B10" s="13" t="s">
        <v>20</v>
      </c>
      <c r="C10" s="17">
        <v>1320</v>
      </c>
      <c r="E10" s="13" t="s">
        <v>20</v>
      </c>
    </row>
    <row r="11" spans="1:5" ht="16.5" customHeight="1" x14ac:dyDescent="0.2">
      <c r="A11" s="13"/>
      <c r="B11" s="13" t="s">
        <v>24</v>
      </c>
      <c r="C11" s="17">
        <v>200</v>
      </c>
      <c r="E11" s="13" t="s">
        <v>24</v>
      </c>
    </row>
    <row r="12" spans="1:5" ht="16.5" customHeight="1" x14ac:dyDescent="0.2">
      <c r="A12" s="13"/>
      <c r="B12" s="13" t="s">
        <v>27</v>
      </c>
      <c r="C12" s="17">
        <v>200</v>
      </c>
      <c r="E12" s="13" t="s">
        <v>27</v>
      </c>
    </row>
    <row r="13" spans="1:5" ht="16.5" customHeight="1" x14ac:dyDescent="0.2">
      <c r="A13" s="13"/>
      <c r="B13" s="13" t="s">
        <v>21</v>
      </c>
      <c r="C13" s="17">
        <v>125</v>
      </c>
      <c r="E13" s="13" t="s">
        <v>21</v>
      </c>
    </row>
    <row r="14" spans="1:5" ht="16.5" customHeight="1" x14ac:dyDescent="0.2">
      <c r="A14" s="13"/>
      <c r="B14" s="13" t="s">
        <v>29</v>
      </c>
      <c r="C14" s="17">
        <v>1375</v>
      </c>
      <c r="E14" s="13" t="s">
        <v>29</v>
      </c>
    </row>
    <row r="15" spans="1:5" ht="16.5" customHeight="1" x14ac:dyDescent="0.2">
      <c r="A15" s="13"/>
      <c r="B15" s="13" t="s">
        <v>94</v>
      </c>
      <c r="C15" s="17">
        <v>7860</v>
      </c>
      <c r="E15" s="13"/>
    </row>
    <row r="16" spans="1:5" x14ac:dyDescent="0.2">
      <c r="A16" s="16"/>
      <c r="E16" s="16"/>
    </row>
    <row r="17" spans="1:5" x14ac:dyDescent="0.2">
      <c r="A17" s="16"/>
      <c r="E17" s="16"/>
    </row>
    <row r="18" spans="1:5" x14ac:dyDescent="0.2">
      <c r="A18" s="16"/>
      <c r="E18" s="16"/>
    </row>
    <row r="19" spans="1:5" x14ac:dyDescent="0.2">
      <c r="A19" s="16"/>
      <c r="E19" s="16"/>
    </row>
  </sheetData>
  <pageMargins left="0.7" right="0.7" top="0.75" bottom="0.75" header="0.3" footer="0.3"/>
  <pageSetup paperSize="9" orientation="portrait" verticalDpi="4294967295"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rectSourceMarket xmlns="4873beb7-5857-4685-be1f-d57550cc96cc" xsi:nil="true"/>
    <ApprovalStatus xmlns="4873beb7-5857-4685-be1f-d57550cc96cc">InProgress</ApprovalStatus>
    <MarketSpecific xmlns="4873beb7-5857-4685-be1f-d57550cc96cc">false</MarketSpecific>
    <LocPublishedLinkedAssetsLookup xmlns="4873beb7-5857-4685-be1f-d57550cc96cc" xsi:nil="true"/>
    <LocLastLocAttemptVersionTypeLookup xmlns="4873beb7-5857-4685-be1f-d57550cc96cc" xsi:nil="true"/>
    <LocComments xmlns="4873beb7-5857-4685-be1f-d57550cc96cc" xsi:nil="true"/>
    <ThumbnailAssetId xmlns="4873beb7-5857-4685-be1f-d57550cc96cc" xsi:nil="true"/>
    <PrimaryImageGen xmlns="4873beb7-5857-4685-be1f-d57550cc96cc">true</PrimaryImageGen>
    <LegacyData xmlns="4873beb7-5857-4685-be1f-d57550cc96cc" xsi:nil="true"/>
    <LocNewPublishedVersionLookup xmlns="4873beb7-5857-4685-be1f-d57550cc96cc" xsi:nil="true"/>
    <BlockPublish xmlns="4873beb7-5857-4685-be1f-d57550cc96cc">false</BlockPublish>
    <BusinessGroup xmlns="4873beb7-5857-4685-be1f-d57550cc96cc" xsi:nil="true"/>
    <TPFriendlyName xmlns="4873beb7-5857-4685-be1f-d57550cc96cc" xsi:nil="true"/>
    <NumericId xmlns="4873beb7-5857-4685-be1f-d57550cc96cc" xsi:nil="true"/>
    <LocOverallPublishStatusLookup xmlns="4873beb7-5857-4685-be1f-d57550cc96cc" xsi:nil="true"/>
    <LocRecommendedHandoff xmlns="4873beb7-5857-4685-be1f-d57550cc96cc">FY12HOOct</LocRecommendedHandoff>
    <APEditor xmlns="4873beb7-5857-4685-be1f-d57550cc96cc">
      <UserInfo>
        <DisplayName/>
        <AccountId xsi:nil="true"/>
        <AccountType/>
      </UserInfo>
    </APEditor>
    <SourceTitle xmlns="4873beb7-5857-4685-be1f-d57550cc96cc" xsi:nil="true"/>
    <OpenTemplate xmlns="4873beb7-5857-4685-be1f-d57550cc96cc">true</OpenTemplate>
    <LocOverallLocStatusLookup xmlns="4873beb7-5857-4685-be1f-d57550cc96cc" xsi:nil="true"/>
    <UALocComments xmlns="4873beb7-5857-4685-be1f-d57550cc96cc" xsi:nil="true"/>
    <IntlLangReviewDate xmlns="4873beb7-5857-4685-be1f-d57550cc96cc" xsi:nil="true"/>
    <PublishStatusLookup xmlns="4873beb7-5857-4685-be1f-d57550cc96cc">
      <Value>1162695</Value>
      <Value>1283747</Value>
    </PublishStatusLookup>
    <ParentAssetId xmlns="4873beb7-5857-4685-be1f-d57550cc96cc" xsi:nil="true"/>
    <LastPublishResultLookup xmlns="4873beb7-5857-4685-be1f-d57550cc96cc"/>
    <FeatureTagsTaxHTField0 xmlns="4873beb7-5857-4685-be1f-d57550cc96cc">
      <Terms xmlns="http://schemas.microsoft.com/office/infopath/2007/PartnerControls"/>
    </FeatureTagsTaxHTField0>
    <MachineTranslated xmlns="4873beb7-5857-4685-be1f-d57550cc96cc">false</MachineTranslated>
    <Providers xmlns="4873beb7-5857-4685-be1f-d57550cc96cc" xsi:nil="true"/>
    <OriginalSourceMarket xmlns="4873beb7-5857-4685-be1f-d57550cc96cc" xsi:nil="true"/>
    <APDescription xmlns="4873beb7-5857-4685-be1f-d57550cc96cc" xsi:nil="true"/>
    <ClipArtFilename xmlns="4873beb7-5857-4685-be1f-d57550cc96cc" xsi:nil="true"/>
    <ContentItem xmlns="4873beb7-5857-4685-be1f-d57550cc96cc" xsi:nil="true"/>
    <TPInstallLocation xmlns="4873beb7-5857-4685-be1f-d57550cc96cc" xsi:nil="true"/>
    <PublishTargets xmlns="4873beb7-5857-4685-be1f-d57550cc96cc">OfficeOnline</PublishTargets>
    <TimesCloned xmlns="4873beb7-5857-4685-be1f-d57550cc96cc" xsi:nil="true"/>
    <AssetStart xmlns="4873beb7-5857-4685-be1f-d57550cc96cc">2011-03-22T06:23:00+00:00</AssetStart>
    <Provider xmlns="4873beb7-5857-4685-be1f-d57550cc96cc" xsi:nil="true"/>
    <AcquiredFrom xmlns="4873beb7-5857-4685-be1f-d57550cc96cc">Internal MS</AcquiredFrom>
    <FriendlyTitle xmlns="4873beb7-5857-4685-be1f-d57550cc96cc" xsi:nil="true"/>
    <LastHandOff xmlns="4873beb7-5857-4685-be1f-d57550cc96cc" xsi:nil="true"/>
    <TPClientViewer xmlns="4873beb7-5857-4685-be1f-d57550cc96cc" xsi:nil="true"/>
    <TemplateStatus xmlns="4873beb7-5857-4685-be1f-d57550cc96cc" xsi:nil="true"/>
    <Downloads xmlns="4873beb7-5857-4685-be1f-d57550cc96cc">0</Downloads>
    <OOCacheId xmlns="4873beb7-5857-4685-be1f-d57550cc96cc" xsi:nil="true"/>
    <IsDeleted xmlns="4873beb7-5857-4685-be1f-d57550cc96cc">false</IsDeleted>
    <AssetExpire xmlns="4873beb7-5857-4685-be1f-d57550cc96cc">2029-05-12T07:00:00+00:00</AssetExpire>
    <DSATActionTaken xmlns="4873beb7-5857-4685-be1f-d57550cc96cc" xsi:nil="true"/>
    <CSXSubmissionMarket xmlns="4873beb7-5857-4685-be1f-d57550cc96cc" xsi:nil="true"/>
    <LocPublishedDependentAssetsLookup xmlns="4873beb7-5857-4685-be1f-d57550cc96cc" xsi:nil="true"/>
    <TPExecutable xmlns="4873beb7-5857-4685-be1f-d57550cc96cc" xsi:nil="true"/>
    <EditorialTags xmlns="4873beb7-5857-4685-be1f-d57550cc96cc" xsi:nil="true"/>
    <SubmitterId xmlns="4873beb7-5857-4685-be1f-d57550cc96cc" xsi:nil="true"/>
    <ApprovalLog xmlns="4873beb7-5857-4685-be1f-d57550cc96cc" xsi:nil="true"/>
    <AssetType xmlns="4873beb7-5857-4685-be1f-d57550cc96cc">TP</AssetType>
    <BugNumber xmlns="4873beb7-5857-4685-be1f-d57550cc96cc" xsi:nil="true"/>
    <CSXSubmissionDate xmlns="4873beb7-5857-4685-be1f-d57550cc96cc" xsi:nil="true"/>
    <CSXUpdate xmlns="4873beb7-5857-4685-be1f-d57550cc96cc">false</CSXUpdate>
    <Milestone xmlns="4873beb7-5857-4685-be1f-d57550cc96cc" xsi:nil="true"/>
    <OriginAsset xmlns="4873beb7-5857-4685-be1f-d57550cc96cc" xsi:nil="true"/>
    <TPComponent xmlns="4873beb7-5857-4685-be1f-d57550cc96cc" xsi:nil="true"/>
    <RecommendationsModifier xmlns="4873beb7-5857-4685-be1f-d57550cc96cc" xsi:nil="true"/>
    <AssetId xmlns="4873beb7-5857-4685-be1f-d57550cc96cc">TP102601456</AssetId>
    <IntlLocPriority xmlns="4873beb7-5857-4685-be1f-d57550cc96cc" xsi:nil="true"/>
    <PolicheckWords xmlns="4873beb7-5857-4685-be1f-d57550cc96cc" xsi:nil="true"/>
    <TPLaunchHelpLink xmlns="4873beb7-5857-4685-be1f-d57550cc96cc" xsi:nil="true"/>
    <TPApplication xmlns="4873beb7-5857-4685-be1f-d57550cc96cc" xsi:nil="true"/>
    <PlannedPubDate xmlns="4873beb7-5857-4685-be1f-d57550cc96cc" xsi:nil="true"/>
    <HandoffToMSDN xmlns="4873beb7-5857-4685-be1f-d57550cc96cc" xsi:nil="true"/>
    <IntlLangReviewer xmlns="4873beb7-5857-4685-be1f-d57550cc96cc" xsi:nil="true"/>
    <CrawlForDependencies xmlns="4873beb7-5857-4685-be1f-d57550cc96cc">false</CrawlForDependencies>
    <TrustLevel xmlns="4873beb7-5857-4685-be1f-d57550cc96cc">1 Microsoft Managed Content</TrustLevel>
    <LocLastLocAttemptVersionLookup xmlns="4873beb7-5857-4685-be1f-d57550cc96cc">171217</LocLastLocAttemptVersionLookup>
    <LocProcessedForHandoffsLookup xmlns="4873beb7-5857-4685-be1f-d57550cc96cc" xsi:nil="true"/>
    <IsSearchable xmlns="4873beb7-5857-4685-be1f-d57550cc96cc">true</IsSearchable>
    <TemplateTemplateType xmlns="4873beb7-5857-4685-be1f-d57550cc96cc">Excel Spreadsheet Template</TemplateTemplateType>
    <TPNamespace xmlns="4873beb7-5857-4685-be1f-d57550cc96cc" xsi:nil="true"/>
    <CampaignTagsTaxHTField0 xmlns="4873beb7-5857-4685-be1f-d57550cc96cc">
      <Terms xmlns="http://schemas.microsoft.com/office/infopath/2007/PartnerControls"/>
    </CampaignTagsTaxHTField0>
    <LocOverallPreviewStatusLookup xmlns="4873beb7-5857-4685-be1f-d57550cc96cc" xsi:nil="true"/>
    <TaxCatchAll xmlns="4873beb7-5857-4685-be1f-d57550cc96cc"/>
    <Markets xmlns="4873beb7-5857-4685-be1f-d57550cc96cc"/>
    <UAProjectedTotalWords xmlns="4873beb7-5857-4685-be1f-d57550cc96cc" xsi:nil="true"/>
    <IntlLangReview xmlns="4873beb7-5857-4685-be1f-d57550cc96cc" xsi:nil="true"/>
    <OutputCachingOn xmlns="4873beb7-5857-4685-be1f-d57550cc96cc">false</OutputCachingOn>
    <AverageRating xmlns="4873beb7-5857-4685-be1f-d57550cc96cc" xsi:nil="true"/>
    <LocMarketGroupTiers2 xmlns="4873beb7-5857-4685-be1f-d57550cc96cc" xsi:nil="true"/>
    <APAuthor xmlns="4873beb7-5857-4685-be1f-d57550cc96cc">
      <UserInfo>
        <DisplayName>REDMOND\v-salaxm</DisplayName>
        <AccountId>2098</AccountId>
        <AccountType/>
      </UserInfo>
    </APAuthor>
    <TPCommandLine xmlns="4873beb7-5857-4685-be1f-d57550cc96cc" xsi:nil="true"/>
    <TPAppVersion xmlns="4873beb7-5857-4685-be1f-d57550cc96cc" xsi:nil="true"/>
    <LocManualTestRequired xmlns="4873beb7-5857-4685-be1f-d57550cc96cc">false</LocManualTestRequired>
    <EditorialStatus xmlns="4873beb7-5857-4685-be1f-d57550cc96cc" xsi:nil="true"/>
    <LastModifiedDateTime xmlns="4873beb7-5857-4685-be1f-d57550cc96cc" xsi:nil="true"/>
    <TPLaunchHelpLinkType xmlns="4873beb7-5857-4685-be1f-d57550cc96cc">Template</TPLaunchHelpLinkType>
    <LocProcessedForMarketsLookup xmlns="4873beb7-5857-4685-be1f-d57550cc96cc" xsi:nil="true"/>
    <ScenarioTagsTaxHTField0 xmlns="4873beb7-5857-4685-be1f-d57550cc96cc">
      <Terms xmlns="http://schemas.microsoft.com/office/infopath/2007/PartnerControls"/>
    </ScenarioTagsTaxHTField0>
    <OriginalRelease xmlns="4873beb7-5857-4685-be1f-d57550cc96cc">14</OriginalRelease>
    <LocalizationTagsTaxHTField0 xmlns="4873beb7-5857-4685-be1f-d57550cc96cc">
      <Terms xmlns="http://schemas.microsoft.com/office/infopath/2007/PartnerControls"/>
    </LocalizationTagsTaxHTField0>
    <UACurrentWords xmlns="4873beb7-5857-4685-be1f-d57550cc96cc" xsi:nil="true"/>
    <ArtSampleDocs xmlns="4873beb7-5857-4685-be1f-d57550cc96cc" xsi:nil="true"/>
    <UALocRecommendation xmlns="4873beb7-5857-4685-be1f-d57550cc96cc">Localize</UALocRecommendation>
    <Manager xmlns="4873beb7-5857-4685-be1f-d57550cc96cc" xsi:nil="true"/>
    <LocOverallHandbackStatusLookup xmlns="4873beb7-5857-4685-be1f-d57550cc96cc" xsi:nil="true"/>
    <ShowIn xmlns="4873beb7-5857-4685-be1f-d57550cc96cc">Show everywhere</ShowIn>
    <UANotes xmlns="4873beb7-5857-4685-be1f-d57550cc96cc" xsi:nil="true"/>
    <CSXHash xmlns="4873beb7-5857-4685-be1f-d57550cc96cc" xsi:nil="true"/>
    <VoteCount xmlns="4873beb7-5857-4685-be1f-d57550cc96cc" xsi:nil="true"/>
    <InternalTagsTaxHTField0 xmlns="4873beb7-5857-4685-be1f-d57550cc96cc">
      <Terms xmlns="http://schemas.microsoft.com/office/infopath/2007/PartnerControls"/>
    </InternalTagsTaxHTField0>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2598B77-90E8-42E0-A02F-D28DC2429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538759-285B-4E2E-8B9A-9A9737FC2720}">
  <ds:schemaRefs>
    <ds:schemaRef ds:uri="http://schemas.microsoft.com/office/2006/metadata/properties"/>
    <ds:schemaRef ds:uri="http://schemas.microsoft.com/office/infopath/2007/PartnerControls"/>
    <ds:schemaRef ds:uri="4873beb7-5857-4685-be1f-d57550cc96cc"/>
  </ds:schemaRefs>
</ds:datastoreItem>
</file>

<file path=customXml/itemProps3.xml><?xml version="1.0" encoding="utf-8"?>
<ds:datastoreItem xmlns:ds="http://schemas.openxmlformats.org/officeDocument/2006/customXml" ds:itemID="{8BC8A990-FB19-464D-B13A-E9D37E4B02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أوراق العمل</vt:lpstr>
      </vt:variant>
      <vt:variant>
        <vt:i4>3</vt:i4>
      </vt:variant>
      <vt:variant>
        <vt:lpstr>النطاقات المسماة</vt:lpstr>
      </vt:variant>
      <vt:variant>
        <vt:i4>3</vt:i4>
      </vt:variant>
    </vt:vector>
  </HeadingPairs>
  <TitlesOfParts>
    <vt:vector size="6" baseType="lpstr">
      <vt:lpstr>تقرير الموازنة الشهرية</vt:lpstr>
      <vt:lpstr>المصاريف الشهرية</vt:lpstr>
      <vt:lpstr>البيانات الإضافية</vt:lpstr>
      <vt:lpstr>'المصاريف الشهرية'!Print_Titles</vt:lpstr>
      <vt:lpstr>'تقرير الموازنة الشهرية'!Print_Titles</vt:lpstr>
      <vt:lpstr>فئة_الموازنة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2012-08-23T20:13:10Z</dcterms:created>
  <dcterms:modified xsi:type="dcterms:W3CDTF">2019-06-06T07:04:32Z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0x0101006EDDDB5EE6D98C44930B742096920B300400F5B6D36B3EF94B4E9A635CDF2A18F5B8</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ies>
</file>