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zalu\Desktop\bug3218658\ar-SA\target\"/>
    </mc:Choice>
  </mc:AlternateContent>
  <xr:revisionPtr revIDLastSave="0" documentId="13_ncr:1_{F147B1A1-9197-4390-BF1F-31F4FD533FA2}" xr6:coauthVersionLast="32" xr6:coauthVersionMax="33" xr10:uidLastSave="{00000000-0000-0000-0000-000000000000}"/>
  <bookViews>
    <workbookView xWindow="0" yWindow="0" windowWidth="28800" windowHeight="13425" xr2:uid="{00000000-000D-0000-FFFF-FFFF00000000}"/>
  </bookViews>
  <sheets>
    <sheet name="موازنة الإجازات" sheetId="1" r:id="rId1"/>
    <sheet name="قائمة الإدخال" sheetId="3" r:id="rId2"/>
    <sheet name="معلومات القائمة" sheetId="2" r:id="rId3"/>
  </sheets>
  <definedNames>
    <definedName name="_xlnm.Print_Titles" localSheetId="1">'قائمة الإدخال'!$3:$3</definedName>
    <definedName name="_xlnm.Print_Titles" localSheetId="2">'معلومات القائمة'!$3:$3</definedName>
    <definedName name="قائمة_الأشخاص">الأشخاص[الأشخاص]</definedName>
    <definedName name="قائمة_فئة_الهدايا">فئات_الهدايا[فئات الهدايا]</definedName>
    <definedName name="مبلغ_الموازنة">#REF!</definedName>
    <definedName name="مقسم_طريقة_العرض_تم_الشراء">#N/A</definedName>
    <definedName name="مقسم_طريقة_العرض_حالة_التسليم">#N/A</definedName>
    <definedName name="مقسم_طريقة_العرض_حالة_التغليف">#N/A</definedName>
    <definedName name="مقسم_طريقة_العرض_فئة_الهدايا">#N/A</definedName>
    <definedName name="مقسم_طريقة_العرض_لـ">#N/A</definedName>
  </definedNames>
  <calcPr calcId="179016"/>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c r="C6" i="1"/>
</calcChain>
</file>

<file path=xl/sharedStrings.xml><?xml version="1.0" encoding="utf-8"?>
<sst xmlns="http://schemas.openxmlformats.org/spreadsheetml/2006/main" count="137" uniqueCount="58">
  <si>
    <t>موازنة التسوق الخاصة بالإجازات</t>
  </si>
  <si>
    <t>سلسلة من الأضواء في هذه الخلية.</t>
  </si>
  <si>
    <t>إلى قائمة الإدخال &gt;</t>
  </si>
  <si>
    <t>إلى قائمة المعلومات &gt;</t>
  </si>
  <si>
    <t>الإجماليات</t>
  </si>
  <si>
    <t>يعرض المخطط الشريطي متفاوت المسافات توزيع التكلفة ومبالغ "إجمالي المنفق حتى الآن" الموجودة في هذه الخلية.</t>
  </si>
  <si>
    <t>توزيع التكلفة</t>
  </si>
  <si>
    <t>المنفق حتى الآن</t>
  </si>
  <si>
    <t>الفرق</t>
  </si>
  <si>
    <r>
      <t xml:space="preserve">لتحديث التقرير الموجود أدناه، قم بـ </t>
    </r>
    <r>
      <rPr>
        <b/>
        <i/>
        <sz val="11"/>
        <color theme="1" tint="0.34998626667073579"/>
        <rFont val="Tahoma"/>
        <family val="2"/>
      </rPr>
      <t xml:space="preserve">تحديث </t>
    </r>
    <r>
      <rPr>
        <i/>
        <sz val="11"/>
        <color theme="1" tint="0.34998626667073579"/>
        <rFont val="Tahoma"/>
        <family val="2"/>
      </rPr>
      <t>التقرير.</t>
    </r>
  </si>
  <si>
    <t>يوجد "مقسم طريقة العرض" لتصفية بيانات الجدول استناداً إلى "حالة التغليف" في هذه الخلية.</t>
  </si>
  <si>
    <t>يوجد "مقسم طريقة العرض" لتصفية بيانات الجدول استناداً إلى "تم الشراء" في هذه الخلية.</t>
  </si>
  <si>
    <t>شكل تصنيف تفصيلي</t>
  </si>
  <si>
    <t>يوجد "مقسم طريقة العرض"  لتصفية بيانات الجدول استناداً إلى "لـ" في هذه الخلية.</t>
  </si>
  <si>
    <t>تكلفة الهدايا</t>
  </si>
  <si>
    <t>الاسم 3</t>
  </si>
  <si>
    <t>تم الشراء</t>
  </si>
  <si>
    <t>قطار لعبة</t>
  </si>
  <si>
    <t>لغز</t>
  </si>
  <si>
    <t>لم يتم الشراء</t>
  </si>
  <si>
    <t>يوجد "مقسم طريقة العرض" لتصفية بيانات الجدول استناداً إلى "حالة التسليم" في هذه الخلية.</t>
  </si>
  <si>
    <t>يوجد "مقسم طريقة العرض" لتصفية بيانات الجدول استناداً إلى "فئة الهدايا" في هذه الخلية.</t>
  </si>
  <si>
    <t>دراجة</t>
  </si>
  <si>
    <t>الاسم 2</t>
  </si>
  <si>
    <t>جوارب</t>
  </si>
  <si>
    <t>بيت الدمية</t>
  </si>
  <si>
    <t>الاسم 4</t>
  </si>
  <si>
    <t>مواد سجل القصاصات</t>
  </si>
  <si>
    <t>ألبوم صور فوتوغرافية</t>
  </si>
  <si>
    <t>الاسم 5</t>
  </si>
  <si>
    <t>لعبة Xbox</t>
  </si>
  <si>
    <t>قميص</t>
  </si>
  <si>
    <t>بطاقة هدايا</t>
  </si>
  <si>
    <t>الاسم 1</t>
  </si>
  <si>
    <t>سترة</t>
  </si>
  <si>
    <t>الاسم 6</t>
  </si>
  <si>
    <t>المجموع الكلي</t>
  </si>
  <si>
    <t>قائمة التسوق</t>
  </si>
  <si>
    <t>&lt; إلى موازنة الإجازات</t>
  </si>
  <si>
    <t>لـ</t>
  </si>
  <si>
    <t>فئة الهدايا</t>
  </si>
  <si>
    <t>الهدايا</t>
  </si>
  <si>
    <t>التكلفة</t>
  </si>
  <si>
    <t>حالة التسليم</t>
  </si>
  <si>
    <t>حالة التغليف</t>
  </si>
  <si>
    <t>هدية العائلة</t>
  </si>
  <si>
    <t>وصلت</t>
  </si>
  <si>
    <t>مغلّفة</t>
  </si>
  <si>
    <t>هدية عامة</t>
  </si>
  <si>
    <t>غير مغلّفة</t>
  </si>
  <si>
    <t>بالطريق</t>
  </si>
  <si>
    <t>معلومات القائمة</t>
  </si>
  <si>
    <t>&lt; إلى قائمة الإدخال</t>
  </si>
  <si>
    <t>الأشخاص</t>
  </si>
  <si>
    <t>فئات الهدايا</t>
  </si>
  <si>
    <t>هدية صغيرة</t>
  </si>
  <si>
    <t>هدية الزوج</t>
  </si>
  <si>
    <t>هدية خاصة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</si>
</sst>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7" formatCode="&quot;$&quot;#,##0.00_);\(&quot;$&quot;#,##0.00\)"/>
    <numFmt numFmtId="164" formatCode="&quot;ر.س.‏&quot;\ #,##0.00_-;&quot;ر.س.‏&quot;\ #,##0.00\-"/>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quot;$&quot;#,##0.00"/>
    <numFmt numFmtId="170" formatCode="&quot;ر.س.‏&quot;\ #,##0.00_-"/>
    <numFmt numFmtId="171" formatCode="[$-1010000]d/m/yyyy;@"/>
  </numFmts>
  <fonts count="22" x14ac:knownFonts="1">
    <font>
      <sz val="11"/>
      <color theme="3" tint="-0.24994659260841701"/>
      <name val="Tahoma"/>
      <family val="2"/>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3"/>
      <name val="Tahoma"/>
      <family val="2"/>
    </font>
    <font>
      <sz val="28"/>
      <color theme="4"/>
      <name val="Tahoma"/>
      <family val="2"/>
    </font>
    <font>
      <sz val="11"/>
      <color theme="0"/>
      <name val="Tahoma"/>
      <family val="2"/>
    </font>
    <font>
      <b/>
      <sz val="11"/>
      <color theme="5"/>
      <name val="Tahoma"/>
      <family val="2"/>
    </font>
    <font>
      <sz val="11"/>
      <color theme="3" tint="-0.24994659260841701"/>
      <name val="Tahoma"/>
      <family val="2"/>
    </font>
    <font>
      <b/>
      <sz val="11"/>
      <color theme="6" tint="-0.499984740745262"/>
      <name val="Tahoma"/>
      <family val="2"/>
    </font>
    <font>
      <sz val="18"/>
      <color theme="4" tint="-0.249977111117893"/>
      <name val="Tahoma"/>
      <family val="2"/>
    </font>
    <font>
      <sz val="11"/>
      <color theme="3" tint="0.79998168889431442"/>
      <name val="Tahoma"/>
      <family val="2"/>
    </font>
    <font>
      <sz val="14"/>
      <color theme="4" tint="-0.249977111117893"/>
      <name val="Tahoma"/>
      <family val="2"/>
    </font>
    <font>
      <sz val="14"/>
      <color theme="5"/>
      <name val="Tahoma"/>
      <family val="2"/>
    </font>
    <font>
      <sz val="14"/>
      <color theme="1" tint="0.34998626667073579"/>
      <name val="Tahoma"/>
      <family val="2"/>
    </font>
    <font>
      <sz val="14"/>
      <color theme="3" tint="-0.249977111117893"/>
      <name val="Tahoma"/>
      <family val="2"/>
    </font>
    <font>
      <i/>
      <sz val="11"/>
      <color theme="1" tint="0.34998626667073579"/>
      <name val="Tahoma"/>
      <family val="2"/>
    </font>
    <font>
      <b/>
      <i/>
      <sz val="11"/>
      <color theme="1" tint="0.34998626667073579"/>
      <name val="Tahoma"/>
      <family val="2"/>
    </font>
    <font>
      <sz val="28"/>
      <color theme="0"/>
      <name val="Tahoma"/>
      <family val="2"/>
    </font>
    <font>
      <sz val="11"/>
      <color theme="3"/>
      <name val="Tahoma"/>
      <family val="2"/>
    </font>
    <font>
      <sz val="18"/>
      <color theme="4"/>
      <name val="Tahoma"/>
      <family val="2"/>
    </font>
  </fonts>
  <fills count="6">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theme="0"/>
        <bgColor indexed="64"/>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readingOrder="2"/>
    </xf>
    <xf numFmtId="0" fontId="6" fillId="0" borderId="0" applyNumberFormat="0" applyFill="0" applyBorder="0" applyAlignment="0" applyProtection="0">
      <alignment readingOrder="2"/>
    </xf>
    <xf numFmtId="0" fontId="21" fillId="0" borderId="0" applyNumberFormat="0" applyFill="0" applyBorder="0" applyAlignment="0" applyProtection="0">
      <alignment readingOrder="2"/>
    </xf>
    <xf numFmtId="0" fontId="8" fillId="0" borderId="0" applyNumberFormat="0" applyFill="0" applyBorder="0" applyAlignment="0" applyProtection="0">
      <alignment vertical="center"/>
    </xf>
    <xf numFmtId="0" fontId="2" fillId="0" borderId="0" applyNumberFormat="0" applyFill="0" applyBorder="0" applyAlignment="0" applyProtection="0">
      <alignment vertical="center"/>
    </xf>
    <xf numFmtId="168" fontId="1" fillId="0" borderId="0" applyFill="0" applyBorder="0" applyAlignment="0" applyProtection="0"/>
    <xf numFmtId="166" fontId="1" fillId="0" borderId="0" applyFill="0" applyBorder="0" applyAlignment="0" applyProtection="0"/>
    <xf numFmtId="167" fontId="1" fillId="0" borderId="0" applyFill="0" applyBorder="0" applyAlignment="0" applyProtection="0"/>
    <xf numFmtId="165" fontId="1" fillId="0" borderId="0" applyFill="0" applyBorder="0" applyAlignment="0" applyProtection="0"/>
    <xf numFmtId="9" fontId="1" fillId="0" borderId="0" applyFill="0" applyBorder="0" applyAlignment="0" applyProtection="0"/>
    <xf numFmtId="0" fontId="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xf numFmtId="0" fontId="1" fillId="4" borderId="2" applyNumberFormat="0" applyAlignment="0" applyProtection="0"/>
  </cellStyleXfs>
  <cellXfs count="49">
    <xf numFmtId="0" fontId="0" fillId="0" borderId="0" xfId="0">
      <alignment vertical="center" wrapText="1" readingOrder="2"/>
    </xf>
    <xf numFmtId="0" fontId="5" fillId="0" borderId="0" xfId="0" applyFont="1" applyAlignment="1">
      <alignment horizontal="right" vertical="center" wrapText="1" readingOrder="2"/>
    </xf>
    <xf numFmtId="0" fontId="9" fillId="0" borderId="0" xfId="0" applyFont="1">
      <alignment vertical="center" wrapText="1" readingOrder="2"/>
    </xf>
    <xf numFmtId="0" fontId="5" fillId="0" borderId="0" xfId="0" applyFont="1" applyAlignment="1">
      <alignment horizontal="right" readingOrder="2"/>
    </xf>
    <xf numFmtId="0" fontId="10" fillId="0" borderId="0" xfId="3" applyFont="1" applyAlignment="1">
      <alignment horizontal="left" vertical="center" readingOrder="2"/>
    </xf>
    <xf numFmtId="0" fontId="9" fillId="0" borderId="0" xfId="0" applyFont="1" applyAlignment="1"/>
    <xf numFmtId="0" fontId="5" fillId="0" borderId="0" xfId="0" applyFont="1" applyBorder="1" applyAlignment="1">
      <alignment horizontal="right" vertical="center" wrapText="1" readingOrder="2"/>
    </xf>
    <xf numFmtId="0" fontId="9" fillId="0" borderId="0" xfId="0" applyFont="1" applyBorder="1">
      <alignment vertical="center" wrapText="1" readingOrder="2"/>
    </xf>
    <xf numFmtId="0" fontId="13" fillId="2" borderId="0" xfId="0" applyFont="1" applyFill="1" applyBorder="1" applyAlignment="1">
      <alignment horizontal="right" vertical="center" indent="1" readingOrder="2"/>
    </xf>
    <xf numFmtId="0" fontId="14" fillId="2" borderId="1" xfId="0" applyFont="1" applyFill="1" applyBorder="1" applyAlignment="1">
      <alignment horizontal="right" vertical="center" indent="1" readingOrder="2"/>
    </xf>
    <xf numFmtId="0" fontId="15" fillId="2" borderId="1" xfId="0" applyFont="1" applyFill="1" applyBorder="1" applyAlignment="1">
      <alignment horizontal="right" vertical="top" indent="1" readingOrder="2"/>
    </xf>
    <xf numFmtId="0" fontId="17" fillId="0" borderId="0" xfId="0" applyFont="1" applyBorder="1" applyAlignment="1">
      <alignment horizontal="right" vertical="center" readingOrder="2"/>
    </xf>
    <xf numFmtId="0" fontId="9" fillId="0" borderId="0" xfId="0" applyFont="1" applyBorder="1" applyAlignment="1">
      <alignment horizontal="right" vertical="center" wrapText="1" readingOrder="2"/>
    </xf>
    <xf numFmtId="0" fontId="9" fillId="0" borderId="0" xfId="0" applyFont="1" applyAlignment="1">
      <alignment horizontal="right" vertical="center" wrapText="1" readingOrder="2"/>
    </xf>
    <xf numFmtId="0" fontId="5" fillId="0" borderId="0" xfId="0" applyFont="1">
      <alignment vertical="center" wrapText="1" readingOrder="2"/>
    </xf>
    <xf numFmtId="0" fontId="10" fillId="0" borderId="0" xfId="3" applyFont="1" applyAlignment="1">
      <alignment horizontal="left" readingOrder="2"/>
    </xf>
    <xf numFmtId="0" fontId="9" fillId="0" borderId="0" xfId="0" applyFont="1" applyFill="1" applyBorder="1" applyAlignment="1">
      <alignment horizontal="right" vertical="center" readingOrder="2"/>
    </xf>
    <xf numFmtId="169" fontId="9" fillId="0" borderId="0" xfId="0" applyNumberFormat="1" applyFont="1" applyFill="1" applyBorder="1" applyAlignment="1">
      <alignment horizontal="right" vertical="center" readingOrder="2"/>
    </xf>
    <xf numFmtId="9" fontId="9" fillId="0" borderId="0" xfId="0" applyNumberFormat="1" applyFont="1" applyFill="1" applyBorder="1" applyAlignment="1">
      <alignment horizontal="center" vertical="center" readingOrder="2"/>
    </xf>
    <xf numFmtId="0" fontId="9" fillId="0" borderId="0" xfId="0" applyFont="1" applyAlignment="1">
      <alignment horizontal="right" vertical="center" readingOrder="2"/>
    </xf>
    <xf numFmtId="0" fontId="9" fillId="0" borderId="0" xfId="0" applyFont="1" applyFill="1" applyBorder="1" applyAlignment="1">
      <alignment horizontal="right" vertical="center" wrapText="1" readingOrder="2"/>
    </xf>
    <xf numFmtId="0" fontId="20" fillId="3" borderId="0" xfId="0" applyFont="1" applyFill="1" applyAlignment="1">
      <alignment horizontal="right" vertical="center" wrapText="1" readingOrder="2"/>
    </xf>
    <xf numFmtId="0" fontId="9" fillId="0" borderId="0" xfId="0" applyFont="1" applyAlignment="1">
      <alignment vertical="center"/>
    </xf>
    <xf numFmtId="164" fontId="9" fillId="0" borderId="0" xfId="0" applyNumberFormat="1" applyFont="1" applyFill="1" applyBorder="1" applyAlignment="1">
      <alignment horizontal="left" vertical="center" indent="1" readingOrder="2"/>
    </xf>
    <xf numFmtId="170" fontId="13" fillId="2" borderId="1" xfId="0" applyNumberFormat="1" applyFont="1" applyFill="1" applyBorder="1" applyAlignment="1">
      <alignment horizontal="left" vertical="center" readingOrder="2"/>
    </xf>
    <xf numFmtId="170" fontId="14" fillId="2" borderId="1" xfId="0" applyNumberFormat="1" applyFont="1" applyFill="1" applyBorder="1" applyAlignment="1">
      <alignment horizontal="left" vertical="center" readingOrder="2"/>
    </xf>
    <xf numFmtId="170" fontId="16" fillId="2" borderId="1" xfId="0" applyNumberFormat="1" applyFont="1" applyFill="1" applyBorder="1" applyAlignment="1">
      <alignment horizontal="left" vertical="top" readingOrder="2"/>
    </xf>
    <xf numFmtId="0" fontId="8" fillId="0" borderId="0" xfId="3" applyAlignment="1">
      <alignment horizontal="left" readingOrder="2"/>
    </xf>
    <xf numFmtId="0" fontId="8" fillId="0" borderId="0" xfId="3" applyAlignment="1">
      <alignment horizontal="left" vertical="center" readingOrder="2"/>
    </xf>
    <xf numFmtId="0" fontId="0" fillId="0" borderId="0" xfId="0" applyAlignment="1">
      <alignment horizontal="right" vertical="center" readingOrder="2"/>
    </xf>
    <xf numFmtId="171" fontId="9" fillId="0" borderId="0" xfId="0" applyNumberFormat="1" applyFont="1" applyFill="1" applyBorder="1" applyAlignment="1">
      <alignment horizontal="right" vertical="center" readingOrder="2"/>
    </xf>
    <xf numFmtId="170" fontId="9" fillId="0" borderId="0" xfId="0" applyNumberFormat="1" applyFont="1" applyFill="1" applyBorder="1" applyAlignment="1">
      <alignment horizontal="right" vertical="center" readingOrder="2"/>
    </xf>
    <xf numFmtId="0" fontId="21" fillId="0" borderId="0" xfId="0" applyFont="1">
      <alignment vertical="center" wrapText="1" readingOrder="2"/>
    </xf>
    <xf numFmtId="0" fontId="0" fillId="0" borderId="0" xfId="0" applyAlignment="1">
      <alignment horizontal="right" vertical="center" wrapText="1" readingOrder="2"/>
    </xf>
    <xf numFmtId="0" fontId="0" fillId="0" borderId="0" xfId="0" applyFont="1" applyAlignment="1">
      <alignment horizontal="center" vertical="center" wrapText="1" readingOrder="2"/>
    </xf>
    <xf numFmtId="0" fontId="0" fillId="0" borderId="0" xfId="0" applyFont="1" applyAlignment="1">
      <alignment horizontal="left" vertical="center" wrapText="1"/>
    </xf>
    <xf numFmtId="0" fontId="0" fillId="0" borderId="0" xfId="0" applyFont="1" applyAlignment="1">
      <alignment horizontal="right" vertical="center" wrapText="1" readingOrder="2"/>
    </xf>
    <xf numFmtId="0" fontId="0" fillId="0" borderId="0" xfId="0" applyFont="1" applyAlignment="1">
      <alignment horizontal="right" vertical="center" wrapText="1" indent="1" readingOrder="2"/>
    </xf>
    <xf numFmtId="0" fontId="0" fillId="0" borderId="0" xfId="0" applyFont="1" applyAlignment="1">
      <alignment horizontal="right" vertical="center" wrapText="1" indent="2" readingOrder="2"/>
    </xf>
    <xf numFmtId="170" fontId="0" fillId="0" borderId="0" xfId="0" applyNumberFormat="1" applyFont="1" applyAlignment="1">
      <alignment horizontal="left" vertical="center" readingOrder="2"/>
    </xf>
    <xf numFmtId="0" fontId="11" fillId="2" borderId="0" xfId="2" applyFont="1" applyFill="1" applyBorder="1" applyAlignment="1">
      <alignment horizontal="right" vertical="center" indent="1" readingOrder="2"/>
    </xf>
    <xf numFmtId="0" fontId="12" fillId="2" borderId="0" xfId="0" applyFont="1" applyFill="1" applyBorder="1" applyAlignment="1">
      <alignment horizontal="center" vertical="center" wrapText="1" readingOrder="2"/>
    </xf>
    <xf numFmtId="0" fontId="6" fillId="0" borderId="0" xfId="1" applyFont="1" applyAlignment="1">
      <alignment horizontal="right" vertical="center" readingOrder="2"/>
    </xf>
    <xf numFmtId="0" fontId="7" fillId="0" borderId="0" xfId="0" applyFont="1" applyAlignment="1">
      <alignment horizontal="center" vertical="center" wrapText="1" readingOrder="2"/>
    </xf>
    <xf numFmtId="0" fontId="7" fillId="0" borderId="0" xfId="0" applyFont="1" applyAlignment="1">
      <alignment horizontal="center" vertical="center" readingOrder="2"/>
    </xf>
    <xf numFmtId="0" fontId="7" fillId="0" borderId="0" xfId="0" applyFont="1" applyBorder="1" applyAlignment="1">
      <alignment horizontal="center" vertical="center" readingOrder="2"/>
    </xf>
    <xf numFmtId="0" fontId="7" fillId="5" borderId="0" xfId="0" applyFont="1" applyFill="1" applyAlignment="1">
      <alignment horizontal="center" vertical="center" wrapText="1" readingOrder="2"/>
    </xf>
    <xf numFmtId="0" fontId="19" fillId="0" borderId="0" xfId="0" applyFont="1" applyAlignment="1">
      <alignment horizontal="center" vertical="center" wrapText="1" readingOrder="2"/>
    </xf>
    <xf numFmtId="0" fontId="7" fillId="0" borderId="0" xfId="0" applyFont="1" applyAlignment="1">
      <alignment horizontal="right" vertical="center" wrapText="1" readingOrder="2"/>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103">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b val="0"/>
        <i val="0"/>
        <strike val="0"/>
        <condense val="0"/>
        <extend val="0"/>
        <outline val="0"/>
        <shadow val="0"/>
        <u val="none"/>
        <vertAlign val="baseline"/>
        <sz val="11"/>
        <color theme="3" tint="-0.24994659260841701"/>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numFmt numFmtId="169" formatCode="&quot;$&quot;#,##0.00"/>
      <alignment horizontal="right" vertical="bottom" textRotation="0" wrapText="0" indent="0" justifyLastLine="0" shrinkToFit="0" readingOrder="0"/>
    </dxf>
    <dxf>
      <font>
        <strike val="0"/>
        <outline val="0"/>
        <shadow val="0"/>
        <u val="none"/>
        <vertAlign val="baseline"/>
        <name val="Tahoma"/>
        <family val="2"/>
        <scheme val="none"/>
      </font>
      <numFmt numFmtId="170" formatCode="&quot;ر.س.‏&quot;\ #,##0.00_-"/>
      <alignment horizontal="right" vertical="center" textRotation="0" wrapText="0" indent="0" justifyLastLine="0" shrinkToFit="0" readingOrder="2"/>
    </dxf>
    <dxf>
      <alignment horizontal="right" vertical="bottom" textRotation="0" wrapText="0" indent="0" justifyLastLine="0" shrinkToFit="0" readingOrder="0"/>
    </dxf>
    <dxf>
      <font>
        <strike val="0"/>
        <outline val="0"/>
        <shadow val="0"/>
        <u val="none"/>
        <vertAlign val="baseline"/>
        <name val="Tahoma"/>
        <family val="2"/>
        <scheme val="none"/>
      </font>
      <numFmt numFmtId="13" formatCode="0%"/>
      <alignment horizontal="center" vertical="center" textRotation="0" wrapText="0" indent="0" justifyLastLine="0" shrinkToFit="0" readingOrder="2"/>
    </dxf>
    <dxf>
      <numFmt numFmtId="170" formatCode="&quot;ر.س.‏&quot;\ #,##0.00_-"/>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numFmt numFmtId="170" formatCode="&quot;ر.س.‏&quot;\ #,##0.00_-"/>
      <alignment horizontal="right" vertical="bottom" textRotation="0" wrapText="0" indent="0" justifyLastLine="0" shrinkToFit="0" readingOrder="0"/>
    </dxf>
    <dxf>
      <font>
        <strike val="0"/>
        <outline val="0"/>
        <shadow val="0"/>
        <u val="none"/>
        <vertAlign val="baseline"/>
        <name val="Tahoma"/>
        <family val="2"/>
        <scheme val="none"/>
      </font>
      <numFmt numFmtId="164" formatCode="&quot;ر.س.‏&quot;\ #,##0.00_-;&quot;ر.س.‏&quot;\ #,##0.00\-"/>
      <alignment horizontal="left" vertical="center" textRotation="0" wrapText="0" indent="1" justifyLastLine="0" shrinkToFit="0" readingOrder="2"/>
    </dxf>
    <dxf>
      <alignment horizontal="right" vertical="bottom" textRotation="0" wrapText="0" indent="0" justifyLastLine="0" shrinkToFit="0" readingOrder="0"/>
    </dxf>
    <dxf>
      <font>
        <strike val="0"/>
        <outline val="0"/>
        <shadow val="0"/>
        <u val="none"/>
        <vertAlign val="baseline"/>
        <name val="Tahoma"/>
        <family val="2"/>
        <scheme val="none"/>
      </font>
      <alignment horizontal="right" vertical="center" textRotation="0" wrapText="0" indent="0" justifyLastLine="0" shrinkToFit="0" readingOrder="2"/>
    </dxf>
    <dxf>
      <alignment horizontal="right" vertical="bottom" textRotation="0" wrapText="0" indent="0" justifyLastLine="0" shrinkToFit="0" readingOrder="0"/>
    </dxf>
    <dxf>
      <font>
        <strike val="0"/>
        <outline val="0"/>
        <shadow val="0"/>
        <u val="none"/>
        <vertAlign val="baseline"/>
        <name val="Tahoma"/>
        <family val="2"/>
        <scheme val="none"/>
      </font>
      <numFmt numFmtId="171" formatCode="[$-1010000]d/m/yyyy;@"/>
      <alignment horizontal="right" vertical="center" textRotation="0" wrapText="0" indent="0" justifyLastLine="0" shrinkToFit="0" readingOrder="2"/>
    </dxf>
    <dxf>
      <alignment horizontal="right" vertical="center"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dxf>
    <dxf>
      <alignment horizontal="left" readingOrder="2"/>
    </dxf>
    <dxf>
      <alignment wrapText="0" readingOrder="2"/>
    </dxf>
    <dxf>
      <numFmt numFmtId="170" formatCode="&quot;ر.س.‏&quot;\ #,##0.00_-"/>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1"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right"/>
    </dxf>
    <dxf>
      <alignment horizontal="right"/>
    </dxf>
    <dxf>
      <alignment horizontal="left"/>
    </dxf>
    <dxf>
      <alignment horizontal="left"/>
    </dxf>
    <dxf>
      <alignment horizontal="right" readingOrder="0"/>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bgColor theme="5"/>
        </patternFill>
      </fill>
    </dxf>
    <dxf>
      <font>
        <b val="0"/>
        <i val="0"/>
        <color theme="3" tint="-0.24994659260841701"/>
      </font>
      <border>
        <horizontal style="thin">
          <color theme="2" tint="-0.499984740745262"/>
        </horizontal>
      </border>
    </dxf>
    <dxf>
      <font>
        <b val="0"/>
        <i val="0"/>
        <sz val="12"/>
        <color theme="4"/>
      </font>
      <fill>
        <patternFill>
          <bgColor theme="0"/>
        </patternFill>
      </fill>
    </dxf>
    <dxf>
      <font>
        <b val="0"/>
        <i val="0"/>
        <sz val="11"/>
        <color theme="4" tint="-0.24994659260841701"/>
        <charset val="178"/>
      </font>
      <fill>
        <patternFill>
          <bgColor theme="0"/>
        </patternFill>
      </fill>
    </dxf>
  </dxfs>
  <tableStyles count="3" defaultTableStyle="TableStyleMedium2" defaultPivotStyle="PivotStyleLight16">
    <tableStyle name="Christmas Shopping Budget Slicer" pivot="0" table="0" count="10" xr9:uid="{00000000-0011-0000-FFFF-FFFF00000000}">
      <tableStyleElement type="wholeTable" dxfId="102"/>
      <tableStyleElement type="headerRow" dxfId="101"/>
    </tableStyle>
    <tableStyle name="موازنة التسوق الخاصة بالكريسماس" pivot="0" count="3" xr9:uid="{00000000-0011-0000-FFFF-FFFF01000000}">
      <tableStyleElement type="wholeTable" dxfId="100"/>
      <tableStyleElement type="headerRow" dxfId="99"/>
      <tableStyleElement type="totalRow" dxfId="98"/>
    </tableStyle>
    <tableStyle name="نمط PivotTable لموازنة التسوق الخاصة بالكريسماس" table="0" count="5" xr9:uid="{00000000-0011-0000-FFFF-FFFF02000000}">
      <tableStyleElement type="wholeTable" dxfId="97"/>
      <tableStyleElement type="totalRow" dxfId="96"/>
      <tableStyleElement type="firstRowStripe" dxfId="95"/>
      <tableStyleElement type="firstRowSubheading" dxfId="94"/>
      <tableStyleElement type="secondRowSubheading" dxfId="93"/>
    </tableStyle>
  </tableStyles>
  <extLst>
    <ext xmlns:x14="http://schemas.microsoft.com/office/spreadsheetml/2009/9/main" uri="{46F421CA-312F-682f-3DD2-61675219B42D}">
      <x14:dxfs count="8">
        <dxf>
          <font>
            <color theme="1" tint="0.34998626667073579"/>
          </font>
          <fill>
            <patternFill>
              <bgColor theme="0"/>
            </patternFill>
          </fill>
        </dxf>
        <dxf>
          <font>
            <color theme="1" tint="0.34998626667073579"/>
          </font>
          <fill>
            <patternFill>
              <bgColor theme="0"/>
            </patternFill>
          </fill>
        </dxf>
        <dxf>
          <font>
            <b/>
            <i val="0"/>
            <sz val="11"/>
            <color theme="4"/>
            <charset val="178"/>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charset val="178"/>
          </font>
          <fill>
            <patternFill>
              <bgColor theme="0"/>
            </patternFill>
          </fill>
        </dxf>
        <dxf>
          <font>
            <b val="0"/>
            <i val="0"/>
            <sz val="11"/>
            <color theme="4"/>
            <charset val="178"/>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AGA Arabesque"/>
            <charset val="2"/>
            <scheme val="none"/>
          </font>
          <fill>
            <patternFill>
              <bgColor theme="0"/>
            </patternFill>
          </fill>
        </dxf>
        <dxf>
          <font>
            <b val="0"/>
            <i val="0"/>
            <sz val="11"/>
            <color theme="4"/>
            <charset val="178"/>
          </font>
          <fill>
            <patternFill>
              <bgColor theme="0"/>
            </patternFill>
          </fill>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'موازنة الإجازات'!$B$5</c:f>
              <c:strCache>
                <c:ptCount val="1"/>
                <c:pt idx="0">
                  <c:v>المنفق حتى الآن</c:v>
                </c:pt>
              </c:strCache>
            </c:strRef>
          </c:tx>
          <c:invertIfNegative val="0"/>
          <c:dLbls>
            <c:spPr>
              <a:noFill/>
              <a:ln>
                <a:noFill/>
              </a:ln>
              <a:effectLst/>
            </c:spPr>
            <c:txPr>
              <a:bodyPr vertOverflow="overflow" horzOverflow="overflow">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'موازنة الإجازات'!$B$3</c:f>
              <c:strCache>
                <c:ptCount val="1"/>
                <c:pt idx="0">
                  <c:v>الإجماليات</c:v>
                </c:pt>
              </c:strCache>
            </c:strRef>
          </c:cat>
          <c:val>
            <c:numRef>
              <c:f>'موازنة الإجازات'!$C$5</c:f>
              <c:numCache>
                <c:formatCode>"ر.س.‏"\ #,##0.00_-</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'موازنة الإجازات'!$B$4</c:f>
              <c:strCache>
                <c:ptCount val="1"/>
                <c:pt idx="0">
                  <c:v>توزيع التكلفة</c:v>
                </c:pt>
              </c:strCache>
            </c:strRef>
          </c:tx>
          <c:invertIfNegative val="0"/>
          <c:dLbls>
            <c:spPr>
              <a:noFill/>
              <a:ln>
                <a:noFill/>
              </a:ln>
              <a:effectLst/>
            </c:spPr>
            <c:txPr>
              <a:bodyPr vertOverflow="overflow" horzOverflow="overflow">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'موازنة الإجازات'!$B$3</c:f>
              <c:strCache>
                <c:ptCount val="1"/>
                <c:pt idx="0">
                  <c:v>الإجماليات</c:v>
                </c:pt>
              </c:strCache>
            </c:strRef>
          </c:cat>
          <c:val>
            <c:numRef>
              <c:f>'موازنة الإجازات'!$C$4</c:f>
              <c:numCache>
                <c:formatCode>"ر.س.‏"\ #,##0.00_-</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r"/>
        <c:numFmt formatCode="General" sourceLinked="0"/>
        <c:majorTickMark val="none"/>
        <c:minorTickMark val="none"/>
        <c:tickLblPos val="nextTo"/>
        <c:crossAx val="251858120"/>
        <c:crosses val="autoZero"/>
        <c:auto val="1"/>
        <c:lblAlgn val="ctr"/>
        <c:lblOffset val="100"/>
        <c:noMultiLvlLbl val="0"/>
      </c:catAx>
      <c:valAx>
        <c:axId val="251858120"/>
        <c:scaling>
          <c:orientation val="maxMin"/>
        </c:scaling>
        <c:delete val="0"/>
        <c:axPos val="b"/>
        <c:majorGridlines>
          <c:spPr>
            <a:ln>
              <a:noFill/>
            </a:ln>
          </c:spPr>
        </c:majorGridlines>
        <c:numFmt formatCode="&quot;ر.س.‏&quot;\ #,##0_-" sourceLinked="0"/>
        <c:majorTickMark val="none"/>
        <c:minorTickMark val="none"/>
        <c:tickLblPos val="nextTo"/>
        <c:spPr>
          <a:ln>
            <a:solidFill>
              <a:schemeClr val="bg2"/>
            </a:solidFill>
          </a:ln>
        </c:spPr>
        <c:txPr>
          <a:bodyPr/>
          <a:lstStyle/>
          <a:p>
            <a:pPr>
              <a:defRPr>
                <a:solidFill>
                  <a:schemeClr val="tx2">
                    <a:lumMod val="75000"/>
                  </a:schemeClr>
                </a:solidFill>
              </a:defRPr>
            </a:pPr>
            <a:endParaRPr lang="en-US"/>
          </a:p>
        </c:txPr>
        <c:crossAx val="251859688"/>
        <c:crosses val="autoZero"/>
        <c:crossBetween val="between"/>
        <c:majorUnit val="100"/>
      </c:valAx>
      <c:spPr>
        <a:noFill/>
        <a:ln w="25400">
          <a:noFill/>
        </a:ln>
      </c:spPr>
    </c:plotArea>
    <c:legend>
      <c:legendPos val="t"/>
      <c:layout>
        <c:manualLayout>
          <c:xMode val="edge"/>
          <c:yMode val="edge"/>
          <c:x val="0.40396182185700258"/>
          <c:y val="5.9071729957805907E-2"/>
          <c:w val="0.59122717515810141"/>
          <c:h val="0.14762749593009736"/>
        </c:manualLayout>
      </c:layout>
      <c:overlay val="0"/>
      <c:txPr>
        <a:bodyPr/>
        <a:lstStyle/>
        <a:p>
          <a:pPr>
            <a:defRPr>
              <a:solidFill>
                <a:schemeClr val="tx2">
                  <a:lumMod val="75000"/>
                </a:schemeClr>
              </a:solidFill>
            </a:defRPr>
          </a:pPr>
          <a:endParaRPr lang="en-US"/>
        </a:p>
      </c:txPr>
    </c:legend>
    <c:plotVisOnly val="1"/>
    <c:dispBlanksAs val="gap"/>
    <c:showDLblsOverMax val="0"/>
  </c:chart>
  <c:spPr>
    <a:noFill/>
    <a:ln>
      <a:noFill/>
    </a:ln>
  </c:spPr>
  <c:txPr>
    <a:bodyPr/>
    <a:lstStyle/>
    <a:p>
      <a:pPr>
        <a:defRPr>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323847</xdr:colOff>
      <xdr:row>2</xdr:row>
      <xdr:rowOff>95250</xdr:rowOff>
    </xdr:from>
    <xdr:to>
      <xdr:col>5</xdr:col>
      <xdr:colOff>914399</xdr:colOff>
      <xdr:row>5</xdr:row>
      <xdr:rowOff>514350</xdr:rowOff>
    </xdr:to>
    <xdr:graphicFrame macro="">
      <xdr:nvGraphicFramePr>
        <xdr:cNvPr id="2" name="مخطط الإجماليات" descr="يعرض المخطط الشريطي متفاوت المسافات &quot;إجمالي المنفق حتى الآن&quot; و&quot;توزيع التكلفة&quo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الصورة 2" descr="سلسلة من الأضواء">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5489575" y="146051"/>
          <a:ext cx="2014474" cy="716187"/>
        </a:xfrm>
        <a:prstGeom prst="rect">
          <a:avLst/>
        </a:prstGeom>
      </xdr:spPr>
    </xdr:pic>
    <xdr:clientData/>
  </xdr:twoCellAnchor>
  <xdr:twoCellAnchor editAs="oneCell">
    <xdr:from>
      <xdr:col>3</xdr:col>
      <xdr:colOff>171450</xdr:colOff>
      <xdr:row>6</xdr:row>
      <xdr:rowOff>266699</xdr:rowOff>
    </xdr:from>
    <xdr:to>
      <xdr:col>3</xdr:col>
      <xdr:colOff>2000250</xdr:colOff>
      <xdr:row>21</xdr:row>
      <xdr:rowOff>150875</xdr:rowOff>
    </xdr:to>
    <mc:AlternateContent xmlns:mc="http://schemas.openxmlformats.org/markup-compatibility/2006" xmlns:a14="http://schemas.microsoft.com/office/drawing/2010/main">
      <mc:Choice Requires="a14">
        <xdr:graphicFrame macro="">
          <xdr:nvGraphicFramePr>
            <xdr:cNvPr id="5" name="لـ">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لـ"/>
            </a:graphicData>
          </a:graphic>
        </xdr:graphicFrame>
      </mc:Choice>
      <mc:Fallback xmlns="">
        <xdr:sp macro="" textlink="">
          <xdr:nvSpPr>
            <xdr:cNvPr id="0" name=""/>
            <xdr:cNvSpPr>
              <a:spLocks noTextEdit="1"/>
            </xdr:cNvSpPr>
          </xdr:nvSpPr>
          <xdr:spPr>
            <a:xfrm>
              <a:off x="11235699525" y="2990849"/>
              <a:ext cx="1828800" cy="3694176"/>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twoCellAnchor editAs="oneCell">
    <xdr:from>
      <xdr:col>5</xdr:col>
      <xdr:colOff>66675</xdr:colOff>
      <xdr:row>13</xdr:row>
      <xdr:rowOff>19050</xdr:rowOff>
    </xdr:from>
    <xdr:to>
      <xdr:col>5</xdr:col>
      <xdr:colOff>1895475</xdr:colOff>
      <xdr:row>20</xdr:row>
      <xdr:rowOff>55626</xdr:rowOff>
    </xdr:to>
    <mc:AlternateContent xmlns:mc="http://schemas.openxmlformats.org/markup-compatibility/2006" xmlns:a14="http://schemas.microsoft.com/office/drawing/2010/main">
      <mc:Choice Requires="a14">
        <xdr:graphicFrame macro="">
          <xdr:nvGraphicFramePr>
            <xdr:cNvPr id="10" name="فئة الهدايا">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فئة الهدايا"/>
            </a:graphicData>
          </a:graphic>
        </xdr:graphicFrame>
      </mc:Choice>
      <mc:Fallback xmlns="">
        <xdr:sp macro="" textlink="">
          <xdr:nvSpPr>
            <xdr:cNvPr id="0" name=""/>
            <xdr:cNvSpPr>
              <a:spLocks noTextEdit="1"/>
            </xdr:cNvSpPr>
          </xdr:nvSpPr>
          <xdr:spPr>
            <a:xfrm>
              <a:off x="11231651400" y="4724400"/>
              <a:ext cx="1828800" cy="1636776"/>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twoCellAnchor editAs="oneCell">
    <xdr:from>
      <xdr:col>5</xdr:col>
      <xdr:colOff>66675</xdr:colOff>
      <xdr:row>7</xdr:row>
      <xdr:rowOff>0</xdr:rowOff>
    </xdr:from>
    <xdr:to>
      <xdr:col>5</xdr:col>
      <xdr:colOff>1895475</xdr:colOff>
      <xdr:row>11</xdr:row>
      <xdr:rowOff>59436</xdr:rowOff>
    </xdr:to>
    <mc:AlternateContent xmlns:mc="http://schemas.openxmlformats.org/markup-compatibility/2006" xmlns:a14="http://schemas.microsoft.com/office/drawing/2010/main">
      <mc:Choice Requires="a14">
        <xdr:graphicFrame macro="">
          <xdr:nvGraphicFramePr>
            <xdr:cNvPr id="11" name="تم الشراء">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تم الشراء"/>
            </a:graphicData>
          </a:graphic>
        </xdr:graphicFrame>
      </mc:Choice>
      <mc:Fallback xmlns="">
        <xdr:sp macro="" textlink="">
          <xdr:nvSpPr>
            <xdr:cNvPr id="0" name=""/>
            <xdr:cNvSpPr>
              <a:spLocks noTextEdit="1"/>
            </xdr:cNvSpPr>
          </xdr:nvSpPr>
          <xdr:spPr>
            <a:xfrm>
              <a:off x="11231651400" y="2990850"/>
              <a:ext cx="1828800" cy="1316736"/>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twoCellAnchor editAs="oneCell">
    <xdr:from>
      <xdr:col>4</xdr:col>
      <xdr:colOff>85725</xdr:colOff>
      <xdr:row>13</xdr:row>
      <xdr:rowOff>19050</xdr:rowOff>
    </xdr:from>
    <xdr:to>
      <xdr:col>4</xdr:col>
      <xdr:colOff>1914525</xdr:colOff>
      <xdr:row>20</xdr:row>
      <xdr:rowOff>55626</xdr:rowOff>
    </xdr:to>
    <mc:AlternateContent xmlns:mc="http://schemas.openxmlformats.org/markup-compatibility/2006" xmlns:a14="http://schemas.microsoft.com/office/drawing/2010/main">
      <mc:Choice Requires="a14">
        <xdr:graphicFrame macro="">
          <xdr:nvGraphicFramePr>
            <xdr:cNvPr id="12" name="حالة التسليم">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حالة التسليم"/>
            </a:graphicData>
          </a:graphic>
        </xdr:graphicFrame>
      </mc:Choice>
      <mc:Fallback xmlns="">
        <xdr:sp macro="" textlink="">
          <xdr:nvSpPr>
            <xdr:cNvPr id="0" name=""/>
            <xdr:cNvSpPr>
              <a:spLocks noTextEdit="1"/>
            </xdr:cNvSpPr>
          </xdr:nvSpPr>
          <xdr:spPr>
            <a:xfrm>
              <a:off x="11233680225" y="4724400"/>
              <a:ext cx="1828800" cy="1636776"/>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twoCellAnchor editAs="oneCell">
    <xdr:from>
      <xdr:col>4</xdr:col>
      <xdr:colOff>85725</xdr:colOff>
      <xdr:row>7</xdr:row>
      <xdr:rowOff>0</xdr:rowOff>
    </xdr:from>
    <xdr:to>
      <xdr:col>4</xdr:col>
      <xdr:colOff>1914525</xdr:colOff>
      <xdr:row>11</xdr:row>
      <xdr:rowOff>59436</xdr:rowOff>
    </xdr:to>
    <mc:AlternateContent xmlns:mc="http://schemas.openxmlformats.org/markup-compatibility/2006" xmlns:a14="http://schemas.microsoft.com/office/drawing/2010/main">
      <mc:Choice Requires="a14">
        <xdr:graphicFrame macro="">
          <xdr:nvGraphicFramePr>
            <xdr:cNvPr id="13" name="حالة التغليف">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microsoft.com/office/drawing/2010/slicer">
              <sle:slicer xmlns:sle="http://schemas.microsoft.com/office/drawing/2010/slicer" name="حالة التغليف"/>
            </a:graphicData>
          </a:graphic>
        </xdr:graphicFrame>
      </mc:Choice>
      <mc:Fallback xmlns="">
        <xdr:sp macro="" textlink="">
          <xdr:nvSpPr>
            <xdr:cNvPr id="0" name=""/>
            <xdr:cNvSpPr>
              <a:spLocks noTextEdit="1"/>
            </xdr:cNvSpPr>
          </xdr:nvSpPr>
          <xdr:spPr>
            <a:xfrm>
              <a:off x="11233680225" y="2990850"/>
              <a:ext cx="1828800" cy="1316736"/>
            </a:xfrm>
            <a:prstGeom prst="rect">
              <a:avLst/>
            </a:prstGeom>
            <a:solidFill>
              <a:prstClr val="white"/>
            </a:solidFill>
            <a:ln w="1">
              <a:solidFill>
                <a:prstClr val="green"/>
              </a:solidFill>
            </a:ln>
          </xdr:spPr>
          <xdr:txBody>
            <a:bodyPr vertOverflow="clip" horzOverflow="clip"/>
            <a:lstStyle/>
            <a:p>
              <a:r>
                <a:rPr lang="ar-SA" sz="1100"/>
                <a:t>يُظهر هذا الشكل مقسم طريقة عرض. ويتم اعتماد مقسمات طرق العرض في Excel 2010 أو الإصدارات اللاحقة.
إذا تم تعديل الشكل في إصدار سابق من Excel، أو إذا تم حفظ المصنف في Excel 2003 أو إصدار سابق، فيتعذر استخدام مقسم طريقة العرض.</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الصورة 2" descr="سلسلة من الأضواء">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3584575" y="57150"/>
          <a:ext cx="5880100" cy="8743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الصورة 2" descr="سلسلة من الأضواء">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978025" y="63500"/>
          <a:ext cx="2554224" cy="91097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فف" refreshedDate="43216.56355648148" createdVersion="6" refreshedVersion="6" minRefreshableVersion="3" recordCount="12" xr:uid="{00000000-000A-0000-FFFF-FFFF00000000}">
  <cacheSource type="worksheet">
    <worksheetSource name="بيانات_الهدايا"/>
  </cacheSource>
  <cacheFields count="7">
    <cacheField name="لـ" numFmtId="14">
      <sharedItems count="6">
        <s v="الاسم 3"/>
        <s v="الاسم 2"/>
        <s v="الاسم 4"/>
        <s v="الاسم 5"/>
        <s v="الاسم 1"/>
        <s v="الاسم 6"/>
      </sharedItems>
    </cacheField>
    <cacheField name="فئة الهدايا" numFmtId="14">
      <sharedItems count="2">
        <s v="هدية العائلة"/>
        <s v="هدية عامة"/>
      </sharedItems>
    </cacheField>
    <cacheField name="الهدايا" numFmtId="0">
      <sharedItems count="11">
        <s v="قطار لعبة"/>
        <s v="جوارب"/>
        <s v="لغز"/>
        <s v="مواد سجل القصاصات"/>
        <s v="لعبة Xbox"/>
        <s v="قميص"/>
        <s v="سترة"/>
        <s v="بيت الدمية"/>
        <s v="دراجة"/>
        <s v="ألبوم صور فوتوغرافية"/>
        <s v="بطاقة هدايا"/>
      </sharedItems>
    </cacheField>
    <cacheField name="التكلفة" numFmtId="7">
      <sharedItems containsSemiMixedTypes="0" containsString="0" containsNumber="1" containsInteger="1" minValue="14" maxValue="49"/>
    </cacheField>
    <cacheField name="تم الشراء" numFmtId="169">
      <sharedItems count="2">
        <s v="تم الشراء"/>
        <s v="لم يتم الشراء"/>
      </sharedItems>
    </cacheField>
    <cacheField name="حالة التسليم" numFmtId="9">
      <sharedItems containsBlank="1" count="3">
        <s v="وصلت"/>
        <s v="بالطريق"/>
        <m/>
      </sharedItems>
    </cacheField>
    <cacheField name="حالة التغليف" numFmtId="169">
      <sharedItems containsBlank="1" count="3">
        <s v="مغلّفة"/>
        <s v="غير مغلّفة"/>
        <m/>
      </sharedItems>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هدايا PivotTable" cacheId="0" applyNumberFormats="0" applyBorderFormats="0" applyFontFormats="0" applyPatternFormats="0" applyAlignmentFormats="0" applyWidthHeightFormats="1" dataCaption="Values" grandTotalCaption="المجموع الكلي"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0"/>
        <item x="1"/>
      </items>
    </pivotField>
    <pivotField axis="axisRow" showAll="0" defaultSubtotal="0">
      <items count="11">
        <item x="3"/>
        <item x="9"/>
        <item x="5"/>
        <item x="10"/>
        <item x="1"/>
        <item x="7"/>
        <item x="8"/>
        <item x="6"/>
        <item x="0"/>
        <item x="4"/>
        <item x="2"/>
      </items>
    </pivotField>
    <pivotField dataField="1" numFmtId="7" showAll="0" defaultSubtotal="0"/>
    <pivotField axis="axisRow" showAll="0" defaultSubtotal="0">
      <items count="2">
        <item x="0"/>
        <item x="1"/>
      </items>
    </pivotField>
    <pivotField showAll="0" defaultSubtotal="0">
      <items count="3">
        <item x="1"/>
        <item x="0"/>
        <item x="2"/>
      </items>
    </pivotField>
    <pivotField showAll="0" defaultSubtotal="0">
      <items count="3">
        <item x="1"/>
        <item x="0"/>
        <item x="2"/>
      </items>
    </pivotField>
  </pivotFields>
  <rowFields count="3">
    <field x="0"/>
    <field x="4"/>
    <field x="2"/>
  </rowFields>
  <rowItems count="33">
    <i>
      <x/>
    </i>
    <i r="1">
      <x/>
    </i>
    <i r="2">
      <x v="8"/>
    </i>
    <i r="2">
      <x v="10"/>
    </i>
    <i r="1">
      <x v="1"/>
    </i>
    <i r="2">
      <x v="6"/>
    </i>
    <i t="blank">
      <x/>
    </i>
    <i>
      <x v="1"/>
    </i>
    <i r="1">
      <x/>
    </i>
    <i r="2">
      <x v="4"/>
    </i>
    <i r="2">
      <x v="5"/>
    </i>
    <i t="blank">
      <x v="1"/>
    </i>
    <i>
      <x v="2"/>
    </i>
    <i r="1">
      <x/>
    </i>
    <i r="2">
      <x/>
    </i>
    <i r="2">
      <x v="1"/>
    </i>
    <i t="blank">
      <x v="2"/>
    </i>
    <i>
      <x v="3"/>
    </i>
    <i r="1">
      <x/>
    </i>
    <i r="2">
      <x v="9"/>
    </i>
    <i r="1">
      <x v="1"/>
    </i>
    <i r="2">
      <x v="2"/>
    </i>
    <i r="2">
      <x v="3"/>
    </i>
    <i t="blank">
      <x v="3"/>
    </i>
    <i>
      <x v="4"/>
    </i>
    <i r="1">
      <x/>
    </i>
    <i r="2">
      <x v="7"/>
    </i>
    <i t="blank">
      <x v="4"/>
    </i>
    <i>
      <x v="5"/>
    </i>
    <i r="1">
      <x v="1"/>
    </i>
    <i r="2">
      <x v="4"/>
    </i>
    <i t="blank">
      <x v="5"/>
    </i>
    <i t="grand">
      <x/>
    </i>
  </rowItems>
  <colItems count="1">
    <i/>
  </colItems>
  <dataFields count="1">
    <dataField name="تكلفة الهدايا" fld="3" baseField="0" baseItem="0" numFmtId="170"/>
  </dataFields>
  <formats count="72">
    <format dxfId="92">
      <pivotArea dataOnly="0" labelOnly="1" outline="0" axis="axisValues" fieldPosition="0"/>
    </format>
    <format>
      <pivotArea dataOnly="0" labelOnly="1" outline="0" axis="axisValues" fieldPosition="0"/>
    </format>
    <format>
      <pivotArea dataOnly="0" labelOnly="1" outline="0" axis="axisValues" fieldPosition="0"/>
    </format>
    <format dxfId="91">
      <pivotArea dataOnly="0" labelOnly="1" outline="0" axis="axisValues" fieldPosition="0"/>
    </format>
    <format dxfId="90">
      <pivotArea dataOnly="0" labelOnly="1" outline="0" axis="axisValues" fieldPosition="0"/>
    </format>
    <format>
      <pivotArea dataOnly="0" labelOnly="1" grandRow="1" outline="0" fieldPosition="0"/>
    </format>
    <format dxfId="89">
      <pivotArea dataOnly="0" labelOnly="1" grandRow="1" outline="0" fieldPosition="0"/>
    </format>
    <format dxfId="88">
      <pivotArea grandRow="1" outline="0" collapsedLevelsAreSubtotals="1" fieldPosition="0"/>
    </format>
    <format dxfId="87">
      <pivotArea type="all" dataOnly="0" outline="0" fieldPosition="0"/>
    </format>
    <format dxfId="86">
      <pivotArea outline="0" collapsedLevelsAreSubtotals="1" fieldPosition="0"/>
    </format>
    <format dxfId="85">
      <pivotArea dataOnly="0" labelOnly="1" outline="0" axis="axisValues" fieldPosition="0"/>
    </format>
    <format dxfId="84">
      <pivotArea dataOnly="0" labelOnly="1" grandRow="1" outline="0" fieldPosition="0"/>
    </format>
    <format dxfId="83">
      <pivotArea dataOnly="0" labelOnly="1" outline="0" axis="axisValues" fieldPosition="0"/>
    </format>
    <format dxfId="82">
      <pivotArea collapsedLevelsAreSubtotals="1" fieldPosition="0">
        <references count="1">
          <reference field="0" count="1">
            <x v="0"/>
          </reference>
        </references>
      </pivotArea>
    </format>
    <format dxfId="81">
      <pivotArea collapsedLevelsAreSubtotals="1" fieldPosition="0">
        <references count="2">
          <reference field="0" count="1" selected="0">
            <x v="0"/>
          </reference>
          <reference field="4" count="1">
            <x v="0"/>
          </reference>
        </references>
      </pivotArea>
    </format>
    <format dxfId="80">
      <pivotArea collapsedLevelsAreSubtotals="1" fieldPosition="0">
        <references count="3">
          <reference field="0" count="1" selected="0">
            <x v="0"/>
          </reference>
          <reference field="2" count="2">
            <x v="8"/>
            <x v="10"/>
          </reference>
          <reference field="4" count="1" selected="0">
            <x v="0"/>
          </reference>
        </references>
      </pivotArea>
    </format>
    <format dxfId="79">
      <pivotArea collapsedLevelsAreSubtotals="1" fieldPosition="0">
        <references count="2">
          <reference field="0" count="1" selected="0">
            <x v="0"/>
          </reference>
          <reference field="4" count="1">
            <x v="1"/>
          </reference>
        </references>
      </pivotArea>
    </format>
    <format dxfId="78">
      <pivotArea collapsedLevelsAreSubtotals="1" fieldPosition="0">
        <references count="3">
          <reference field="0" count="1" selected="0">
            <x v="0"/>
          </reference>
          <reference field="2" count="1">
            <x v="6"/>
          </reference>
          <reference field="4" count="1" selected="0">
            <x v="1"/>
          </reference>
        </references>
      </pivotArea>
    </format>
    <format dxfId="77">
      <pivotArea collapsedLevelsAreSubtotals="1" fieldPosition="0">
        <references count="1">
          <reference field="0" count="1">
            <x v="0"/>
          </reference>
        </references>
      </pivotArea>
    </format>
    <format dxfId="76">
      <pivotArea collapsedLevelsAreSubtotals="1" fieldPosition="0">
        <references count="1">
          <reference field="0" count="1">
            <x v="1"/>
          </reference>
        </references>
      </pivotArea>
    </format>
    <format dxfId="75">
      <pivotArea collapsedLevelsAreSubtotals="1" fieldPosition="0">
        <references count="2">
          <reference field="0" count="1" selected="0">
            <x v="1"/>
          </reference>
          <reference field="4" count="1">
            <x v="0"/>
          </reference>
        </references>
      </pivotArea>
    </format>
    <format dxfId="74">
      <pivotArea collapsedLevelsAreSubtotals="1" fieldPosition="0">
        <references count="3">
          <reference field="0" count="1" selected="0">
            <x v="1"/>
          </reference>
          <reference field="2" count="2">
            <x v="4"/>
            <x v="5"/>
          </reference>
          <reference field="4" count="1" selected="0">
            <x v="0"/>
          </reference>
        </references>
      </pivotArea>
    </format>
    <format dxfId="73">
      <pivotArea collapsedLevelsAreSubtotals="1" fieldPosition="0">
        <references count="1">
          <reference field="0" count="1">
            <x v="1"/>
          </reference>
        </references>
      </pivotArea>
    </format>
    <format dxfId="72">
      <pivotArea collapsedLevelsAreSubtotals="1" fieldPosition="0">
        <references count="1">
          <reference field="0" count="1">
            <x v="2"/>
          </reference>
        </references>
      </pivotArea>
    </format>
    <format dxfId="71">
      <pivotArea collapsedLevelsAreSubtotals="1" fieldPosition="0">
        <references count="2">
          <reference field="0" count="1" selected="0">
            <x v="2"/>
          </reference>
          <reference field="4" count="1">
            <x v="0"/>
          </reference>
        </references>
      </pivotArea>
    </format>
    <format dxfId="70">
      <pivotArea collapsedLevelsAreSubtotals="1" fieldPosition="0">
        <references count="3">
          <reference field="0" count="1" selected="0">
            <x v="2"/>
          </reference>
          <reference field="2" count="2">
            <x v="0"/>
            <x v="1"/>
          </reference>
          <reference field="4" count="1" selected="0">
            <x v="0"/>
          </reference>
        </references>
      </pivotArea>
    </format>
    <format dxfId="69">
      <pivotArea collapsedLevelsAreSubtotals="1" fieldPosition="0">
        <references count="1">
          <reference field="0" count="1">
            <x v="2"/>
          </reference>
        </references>
      </pivotArea>
    </format>
    <format dxfId="68">
      <pivotArea collapsedLevelsAreSubtotals="1" fieldPosition="0">
        <references count="1">
          <reference field="0" count="1">
            <x v="3"/>
          </reference>
        </references>
      </pivotArea>
    </format>
    <format dxfId="67">
      <pivotArea collapsedLevelsAreSubtotals="1" fieldPosition="0">
        <references count="2">
          <reference field="0" count="1" selected="0">
            <x v="3"/>
          </reference>
          <reference field="4" count="1">
            <x v="0"/>
          </reference>
        </references>
      </pivotArea>
    </format>
    <format dxfId="66">
      <pivotArea collapsedLevelsAreSubtotals="1" fieldPosition="0">
        <references count="3">
          <reference field="0" count="1" selected="0">
            <x v="3"/>
          </reference>
          <reference field="2" count="1">
            <x v="9"/>
          </reference>
          <reference field="4" count="1" selected="0">
            <x v="0"/>
          </reference>
        </references>
      </pivotArea>
    </format>
    <format dxfId="65">
      <pivotArea collapsedLevelsAreSubtotals="1" fieldPosition="0">
        <references count="2">
          <reference field="0" count="1" selected="0">
            <x v="3"/>
          </reference>
          <reference field="4" count="1">
            <x v="1"/>
          </reference>
        </references>
      </pivotArea>
    </format>
    <format dxfId="64">
      <pivotArea collapsedLevelsAreSubtotals="1" fieldPosition="0">
        <references count="3">
          <reference field="0" count="1" selected="0">
            <x v="3"/>
          </reference>
          <reference field="2" count="2">
            <x v="2"/>
            <x v="3"/>
          </reference>
          <reference field="4" count="1" selected="0">
            <x v="1"/>
          </reference>
        </references>
      </pivotArea>
    </format>
    <format dxfId="63">
      <pivotArea collapsedLevelsAreSubtotals="1" fieldPosition="0">
        <references count="1">
          <reference field="0" count="1">
            <x v="3"/>
          </reference>
        </references>
      </pivotArea>
    </format>
    <format dxfId="62">
      <pivotArea collapsedLevelsAreSubtotals="1" fieldPosition="0">
        <references count="1">
          <reference field="0" count="1">
            <x v="4"/>
          </reference>
        </references>
      </pivotArea>
    </format>
    <format dxfId="61">
      <pivotArea collapsedLevelsAreSubtotals="1" fieldPosition="0">
        <references count="2">
          <reference field="0" count="1" selected="0">
            <x v="4"/>
          </reference>
          <reference field="4" count="1">
            <x v="0"/>
          </reference>
        </references>
      </pivotArea>
    </format>
    <format dxfId="60">
      <pivotArea collapsedLevelsAreSubtotals="1" fieldPosition="0">
        <references count="3">
          <reference field="0" count="1" selected="0">
            <x v="4"/>
          </reference>
          <reference field="2" count="1">
            <x v="7"/>
          </reference>
          <reference field="4" count="1" selected="0">
            <x v="0"/>
          </reference>
        </references>
      </pivotArea>
    </format>
    <format dxfId="59">
      <pivotArea collapsedLevelsAreSubtotals="1" fieldPosition="0">
        <references count="1">
          <reference field="0" count="1">
            <x v="4"/>
          </reference>
        </references>
      </pivotArea>
    </format>
    <format dxfId="58">
      <pivotArea collapsedLevelsAreSubtotals="1" fieldPosition="0">
        <references count="1">
          <reference field="0" count="1">
            <x v="5"/>
          </reference>
        </references>
      </pivotArea>
    </format>
    <format dxfId="57">
      <pivotArea collapsedLevelsAreSubtotals="1" fieldPosition="0">
        <references count="2">
          <reference field="0" count="1" selected="0">
            <x v="5"/>
          </reference>
          <reference field="4" count="1">
            <x v="1"/>
          </reference>
        </references>
      </pivotArea>
    </format>
    <format dxfId="56">
      <pivotArea collapsedLevelsAreSubtotals="1" fieldPosition="0">
        <references count="3">
          <reference field="0" count="1" selected="0">
            <x v="5"/>
          </reference>
          <reference field="2" count="1">
            <x v="4"/>
          </reference>
          <reference field="4" count="1" selected="0">
            <x v="1"/>
          </reference>
        </references>
      </pivotArea>
    </format>
    <format dxfId="55">
      <pivotArea collapsedLevelsAreSubtotals="1" fieldPosition="0">
        <references count="1">
          <reference field="0" count="1">
            <x v="5"/>
          </reference>
        </references>
      </pivotArea>
    </format>
    <format dxfId="54">
      <pivotArea collapsedLevelsAreSubtotals="1" fieldPosition="0">
        <references count="1">
          <reference field="0" count="1">
            <x v="0"/>
          </reference>
        </references>
      </pivotArea>
    </format>
    <format dxfId="53">
      <pivotArea collapsedLevelsAreSubtotals="1" fieldPosition="0">
        <references count="2">
          <reference field="0" count="1" selected="0">
            <x v="0"/>
          </reference>
          <reference field="4" count="1">
            <x v="0"/>
          </reference>
        </references>
      </pivotArea>
    </format>
    <format dxfId="52">
      <pivotArea collapsedLevelsAreSubtotals="1" fieldPosition="0">
        <references count="3">
          <reference field="0" count="1" selected="0">
            <x v="0"/>
          </reference>
          <reference field="2" count="2">
            <x v="8"/>
            <x v="10"/>
          </reference>
          <reference field="4" count="1" selected="0">
            <x v="0"/>
          </reference>
        </references>
      </pivotArea>
    </format>
    <format dxfId="51">
      <pivotArea collapsedLevelsAreSubtotals="1" fieldPosition="0">
        <references count="2">
          <reference field="0" count="1" selected="0">
            <x v="0"/>
          </reference>
          <reference field="4" count="1">
            <x v="1"/>
          </reference>
        </references>
      </pivotArea>
    </format>
    <format dxfId="50">
      <pivotArea collapsedLevelsAreSubtotals="1" fieldPosition="0">
        <references count="3">
          <reference field="0" count="1" selected="0">
            <x v="0"/>
          </reference>
          <reference field="2" count="1">
            <x v="6"/>
          </reference>
          <reference field="4" count="1" selected="0">
            <x v="1"/>
          </reference>
        </references>
      </pivotArea>
    </format>
    <format dxfId="49">
      <pivotArea collapsedLevelsAreSubtotals="1" fieldPosition="0">
        <references count="1">
          <reference field="0" count="1">
            <x v="0"/>
          </reference>
        </references>
      </pivotArea>
    </format>
    <format dxfId="48">
      <pivotArea collapsedLevelsAreSubtotals="1" fieldPosition="0">
        <references count="1">
          <reference field="0" count="1">
            <x v="1"/>
          </reference>
        </references>
      </pivotArea>
    </format>
    <format dxfId="47">
      <pivotArea collapsedLevelsAreSubtotals="1" fieldPosition="0">
        <references count="2">
          <reference field="0" count="1" selected="0">
            <x v="1"/>
          </reference>
          <reference field="4" count="1">
            <x v="0"/>
          </reference>
        </references>
      </pivotArea>
    </format>
    <format dxfId="46">
      <pivotArea collapsedLevelsAreSubtotals="1" fieldPosition="0">
        <references count="3">
          <reference field="0" count="1" selected="0">
            <x v="1"/>
          </reference>
          <reference field="2" count="2">
            <x v="4"/>
            <x v="5"/>
          </reference>
          <reference field="4" count="1" selected="0">
            <x v="0"/>
          </reference>
        </references>
      </pivotArea>
    </format>
    <format dxfId="45">
      <pivotArea collapsedLevelsAreSubtotals="1" fieldPosition="0">
        <references count="1">
          <reference field="0" count="1">
            <x v="1"/>
          </reference>
        </references>
      </pivotArea>
    </format>
    <format dxfId="44">
      <pivotArea collapsedLevelsAreSubtotals="1" fieldPosition="0">
        <references count="1">
          <reference field="0" count="1">
            <x v="2"/>
          </reference>
        </references>
      </pivotArea>
    </format>
    <format dxfId="43">
      <pivotArea collapsedLevelsAreSubtotals="1" fieldPosition="0">
        <references count="2">
          <reference field="0" count="1" selected="0">
            <x v="2"/>
          </reference>
          <reference field="4" count="1">
            <x v="0"/>
          </reference>
        </references>
      </pivotArea>
    </format>
    <format dxfId="42">
      <pivotArea collapsedLevelsAreSubtotals="1" fieldPosition="0">
        <references count="3">
          <reference field="0" count="1" selected="0">
            <x v="2"/>
          </reference>
          <reference field="2" count="2">
            <x v="0"/>
            <x v="1"/>
          </reference>
          <reference field="4" count="1" selected="0">
            <x v="0"/>
          </reference>
        </references>
      </pivotArea>
    </format>
    <format dxfId="41">
      <pivotArea collapsedLevelsAreSubtotals="1" fieldPosition="0">
        <references count="1">
          <reference field="0" count="1">
            <x v="2"/>
          </reference>
        </references>
      </pivotArea>
    </format>
    <format dxfId="40">
      <pivotArea collapsedLevelsAreSubtotals="1" fieldPosition="0">
        <references count="1">
          <reference field="0" count="1">
            <x v="3"/>
          </reference>
        </references>
      </pivotArea>
    </format>
    <format dxfId="39">
      <pivotArea collapsedLevelsAreSubtotals="1" fieldPosition="0">
        <references count="2">
          <reference field="0" count="1" selected="0">
            <x v="3"/>
          </reference>
          <reference field="4" count="1">
            <x v="0"/>
          </reference>
        </references>
      </pivotArea>
    </format>
    <format dxfId="38">
      <pivotArea collapsedLevelsAreSubtotals="1" fieldPosition="0">
        <references count="3">
          <reference field="0" count="1" selected="0">
            <x v="3"/>
          </reference>
          <reference field="2" count="1">
            <x v="9"/>
          </reference>
          <reference field="4" count="1" selected="0">
            <x v="0"/>
          </reference>
        </references>
      </pivotArea>
    </format>
    <format dxfId="37">
      <pivotArea collapsedLevelsAreSubtotals="1" fieldPosition="0">
        <references count="2">
          <reference field="0" count="1" selected="0">
            <x v="3"/>
          </reference>
          <reference field="4" count="1">
            <x v="1"/>
          </reference>
        </references>
      </pivotArea>
    </format>
    <format dxfId="36">
      <pivotArea collapsedLevelsAreSubtotals="1" fieldPosition="0">
        <references count="3">
          <reference field="0" count="1" selected="0">
            <x v="3"/>
          </reference>
          <reference field="2" count="2">
            <x v="2"/>
            <x v="3"/>
          </reference>
          <reference field="4" count="1" selected="0">
            <x v="1"/>
          </reference>
        </references>
      </pivotArea>
    </format>
    <format dxfId="35">
      <pivotArea collapsedLevelsAreSubtotals="1" fieldPosition="0">
        <references count="1">
          <reference field="0" count="1">
            <x v="3"/>
          </reference>
        </references>
      </pivotArea>
    </format>
    <format dxfId="34">
      <pivotArea collapsedLevelsAreSubtotals="1" fieldPosition="0">
        <references count="1">
          <reference field="0" count="1">
            <x v="4"/>
          </reference>
        </references>
      </pivotArea>
    </format>
    <format dxfId="33">
      <pivotArea collapsedLevelsAreSubtotals="1" fieldPosition="0">
        <references count="2">
          <reference field="0" count="1" selected="0">
            <x v="4"/>
          </reference>
          <reference field="4" count="1">
            <x v="0"/>
          </reference>
        </references>
      </pivotArea>
    </format>
    <format dxfId="32">
      <pivotArea collapsedLevelsAreSubtotals="1" fieldPosition="0">
        <references count="3">
          <reference field="0" count="1" selected="0">
            <x v="4"/>
          </reference>
          <reference field="2" count="1">
            <x v="7"/>
          </reference>
          <reference field="4" count="1" selected="0">
            <x v="0"/>
          </reference>
        </references>
      </pivotArea>
    </format>
    <format dxfId="31">
      <pivotArea collapsedLevelsAreSubtotals="1" fieldPosition="0">
        <references count="1">
          <reference field="0" count="1">
            <x v="4"/>
          </reference>
        </references>
      </pivotArea>
    </format>
    <format dxfId="30">
      <pivotArea collapsedLevelsAreSubtotals="1" fieldPosition="0">
        <references count="1">
          <reference field="0" count="1">
            <x v="5"/>
          </reference>
        </references>
      </pivotArea>
    </format>
    <format dxfId="29">
      <pivotArea collapsedLevelsAreSubtotals="1" fieldPosition="0">
        <references count="2">
          <reference field="0" count="1" selected="0">
            <x v="5"/>
          </reference>
          <reference field="4" count="1">
            <x v="1"/>
          </reference>
        </references>
      </pivotArea>
    </format>
    <format dxfId="28">
      <pivotArea collapsedLevelsAreSubtotals="1" fieldPosition="0">
        <references count="3">
          <reference field="0" count="1" selected="0">
            <x v="5"/>
          </reference>
          <reference field="2" count="1">
            <x v="4"/>
          </reference>
          <reference field="4" count="1" selected="0">
            <x v="1"/>
          </reference>
        </references>
      </pivotArea>
    </format>
    <format dxfId="27">
      <pivotArea collapsedLevelsAreSubtotals="1" fieldPosition="0">
        <references count="1">
          <reference field="0" count="1">
            <x v="5"/>
          </reference>
        </references>
      </pivotArea>
    </format>
    <format dxfId="26">
      <pivotArea outline="0" fieldPosition="0">
        <references count="1">
          <reference field="4294967294" count="1">
            <x v="0"/>
          </reference>
        </references>
      </pivotArea>
    </format>
    <format dxfId="25">
      <pivotArea outline="0" collapsedLevelsAreSubtotals="1" fieldPosition="0"/>
    </format>
    <format dxfId="24">
      <pivotArea outline="0" collapsedLevelsAreSubtotals="1" fieldPosition="0"/>
    </format>
  </formats>
  <pivotTableStyleInfo name="نمط PivotTable لموازنة التسوق الخاصة بالكريسماس" showRowHeaders="1" showColHeaders="1" showRowStripes="1" showColStripes="0" showLastColumn="1"/>
  <extLst>
    <ext xmlns:x14="http://schemas.microsoft.com/office/spreadsheetml/2009/9/main" uri="{962EF5D1-5CA2-4c93-8EF4-DBF5C05439D2}">
      <x14:pivotTableDefinition xmlns:xm="http://schemas.microsoft.com/office/excel/2006/main" altTextSummary="يعرض Pivot Table تصنيف تفصيلي للهدايا التي تم فرزها حسب ما تم شراؤه للشخص وحالة الشراء والهدية"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مقسم_طريقة_العرض_لـ" xr10:uid="{00000000-0013-0000-FFFF-FFFF01000000}" sourceName="لـ">
  <pivotTables>
    <pivotTable tabId="1" name="هدايا PivotTable"/>
  </pivotTables>
  <data>
    <tabular pivotCacheId="12"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مقسم_طريقة_العرض_فئة_الهدايا" xr10:uid="{00000000-0013-0000-FFFF-FFFF02000000}" sourceName="فئة الهدايا">
  <pivotTables>
    <pivotTable tabId="1" name="هدايا PivotTable"/>
  </pivotTables>
  <data>
    <tabular pivotCacheId="12"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مقسم_طريقة_العرض_تم_الشراء" xr10:uid="{00000000-0013-0000-FFFF-FFFF03000000}" sourceName="تم الشراء">
  <pivotTables>
    <pivotTable tabId="1" name="هدايا PivotTable"/>
  </pivotTables>
  <data>
    <tabular pivotCacheId="12"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مقسم_طريقة_العرض_حالة_التسليم" xr10:uid="{00000000-0013-0000-FFFF-FFFF04000000}" sourceName="حالة التسليم">
  <pivotTables>
    <pivotTable tabId="1" name="هدايا PivotTable"/>
  </pivotTables>
  <data>
    <tabular pivotCacheId="12" showMissing="0">
      <items count="3">
        <i x="1"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مقسم_طريقة_العرض_حالة_التغليف" xr10:uid="{00000000-0013-0000-FFFF-FFFF05000000}" sourceName="حالة التغليف">
  <pivotTables>
    <pivotTable tabId="1" name="هدايا PivotTable"/>
  </pivotTables>
  <data>
    <tabular pivotCacheId="12"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لـ" xr10:uid="{00000000-0014-0000-FFFF-FFFF01000000}" cache="مقسم_طريقة_العرض_لـ" caption="لـ" style="Christmas Shopping Budget Slicer" rowHeight="273050"/>
  <slicer name="فئة الهدايا" xr10:uid="{00000000-0014-0000-FFFF-FFFF02000000}" cache="مقسم_طريقة_العرض_فئة_الهدايا" caption="فئة الهدايا" style="Christmas Shopping Budget Slicer" rowHeight="273050"/>
  <slicer name="تم الشراء" xr10:uid="{00000000-0014-0000-FFFF-FFFF03000000}" cache="مقسم_طريقة_العرض_تم_الشراء" caption="تم الشراء" style="Christmas Shopping Budget Slicer" rowHeight="273050"/>
  <slicer name="حالة التسليم" xr10:uid="{00000000-0014-0000-FFFF-FFFF04000000}" cache="مقسم_طريقة_العرض_حالة_التسليم" caption="حالة التسليم" style="Christmas Shopping Budget Slicer" rowHeight="273050"/>
  <slicer name="حالة التغليف" xr10:uid="{00000000-0014-0000-FFFF-FFFF05000000}" cache="مقسم_طريقة_العرض_حالة_التغليف" caption="حالة التغليف" style="Christmas Shopping Budget Slicer"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بيانات_الهدايا" displayName="بيانات_الهدايا" ref="B3:H15" headerRowDxfId="23" dataDxfId="22" totalsRowDxfId="21">
  <autoFilter ref="B3:H15" xr:uid="{00000000-0009-0000-0100-000001000000}"/>
  <tableColumns count="7">
    <tableColumn id="1" xr3:uid="{00000000-0010-0000-0000-000001000000}" name="لـ" totalsRowLabel="الإجمالي" dataDxfId="20"/>
    <tableColumn id="5" xr3:uid="{00000000-0010-0000-0000-000005000000}" name="فئة الهدايا" dataDxfId="19" totalsRowDxfId="18"/>
    <tableColumn id="2" xr3:uid="{00000000-0010-0000-0000-000002000000}" name="الهدايا" dataDxfId="17" totalsRowDxfId="16"/>
    <tableColumn id="3" xr3:uid="{00000000-0010-0000-0000-000003000000}" name="التكلفة" totalsRowFunction="sum" dataDxfId="15" totalsRowDxfId="14"/>
    <tableColumn id="4" xr3:uid="{00000000-0010-0000-0000-000004000000}" name="تم الشراء" totalsRowFunction="sum" dataDxfId="13" totalsRowDxfId="12"/>
    <tableColumn id="6" xr3:uid="{00000000-0010-0000-0000-000006000000}" name="حالة التسليم" dataDxfId="11" totalsRowDxfId="10"/>
    <tableColumn id="7" xr3:uid="{00000000-0010-0000-0000-000007000000}" name="حالة التغليف" totalsRowFunction="average" dataDxfId="9" totalsRowDxfId="8"/>
  </tableColumns>
  <tableStyleInfo name="موازنة التسوق الخاصة بالكريسماس" showFirstColumn="0" showLastColumn="0" showRowStripes="1" showColumnStripes="0"/>
  <extLst>
    <ext xmlns:x14="http://schemas.microsoft.com/office/spreadsheetml/2009/9/main" uri="{504A1905-F514-4f6f-8877-14C23A59335A}">
      <x14:table altTextSummary="أدخل صنف الهدية والتكلفة، وحدد &quot;لـ&quot; و&quot;فئة الهدايا&quot; و&quot;تم الشراء&quot; و&quot;حالة التسليم&quot; و&quot;حالة التغليف&quot; في هذا الجدول"/>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الأشخاص" displayName="الأشخاص" ref="B3:B10" headerRowDxfId="7" dataDxfId="6" totalsRowDxfId="5">
  <autoFilter ref="B3:B10" xr:uid="{00000000-0009-0000-0100-000002000000}"/>
  <tableColumns count="1">
    <tableColumn id="1" xr3:uid="{00000000-0010-0000-0100-000001000000}" name="الأشخاص" totalsRowFunction="count" dataDxfId="4" totalsRowDxfId="3"/>
  </tableColumns>
  <tableStyleInfo name="موازنة التسوق الخاصة بالكريسماس" showFirstColumn="0" showLastColumn="0" showRowStripes="1" showColumnStripes="0"/>
  <extLst>
    <ext xmlns:x14="http://schemas.microsoft.com/office/spreadsheetml/2009/9/main" uri="{504A1905-F514-4f6f-8877-14C23A59335A}">
      <x14:table altTextSummary="أدخل الأشخاص في هذا الجدول"/>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فئات_الهدايا" displayName="فئات_الهدايا" ref="D3:D8" totalsRowShown="0" headerRowDxfId="2" dataDxfId="1">
  <autoFilter ref="D3:D8" xr:uid="{00000000-0009-0000-0100-000003000000}"/>
  <tableColumns count="1">
    <tableColumn id="1" xr3:uid="{00000000-0010-0000-0200-000001000000}" name="فئات الهدايا" dataDxfId="0"/>
  </tableColumns>
  <tableStyleInfo name="موازنة التسوق الخاصة بالكريسماس" showFirstColumn="0" showLastColumn="0" showRowStripes="1" showColumnStripes="0"/>
  <extLst>
    <ext xmlns:x14="http://schemas.microsoft.com/office/spreadsheetml/2009/9/main" uri="{504A1905-F514-4f6f-8877-14C23A59335A}">
      <x14:table altTextSummary="أدخل &quot;فئات الهدايا&quot; في هذا الجدول"/>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rightToLeft="1" tabSelected="1" zoomScaleNormal="100" workbookViewId="0"/>
  </sheetViews>
  <sheetFormatPr defaultRowHeight="30" customHeight="1" x14ac:dyDescent="0.2"/>
  <cols>
    <col min="1" max="1" width="3" style="14" customWidth="1"/>
    <col min="2" max="2" width="27.75" style="2" customWidth="1"/>
    <col min="3" max="3" width="15.75" style="2" customWidth="1"/>
    <col min="4" max="4" width="27.625" style="2" customWidth="1"/>
    <col min="5" max="5" width="26.875" style="2" customWidth="1"/>
    <col min="6" max="6" width="25.875" style="2" customWidth="1"/>
    <col min="7" max="7" width="3" style="2" customWidth="1"/>
    <col min="8" max="16384" width="9" style="2"/>
  </cols>
  <sheetData>
    <row r="1" spans="1:7" ht="39.950000000000003" customHeight="1" x14ac:dyDescent="0.2">
      <c r="A1" s="1"/>
      <c r="B1" s="42" t="s">
        <v>0</v>
      </c>
      <c r="C1" s="42"/>
      <c r="D1" s="42"/>
      <c r="E1" s="43" t="s">
        <v>1</v>
      </c>
      <c r="F1" s="27" t="s">
        <v>2</v>
      </c>
    </row>
    <row r="2" spans="1:7" s="5" customFormat="1" ht="39.950000000000003" customHeight="1" x14ac:dyDescent="0.25">
      <c r="A2" s="3"/>
      <c r="B2" s="42"/>
      <c r="C2" s="42"/>
      <c r="D2" s="42"/>
      <c r="E2" s="43"/>
      <c r="F2" s="4" t="s">
        <v>3</v>
      </c>
    </row>
    <row r="3" spans="1:7" s="7" customFormat="1" ht="50.1" customHeight="1" x14ac:dyDescent="0.2">
      <c r="A3" s="6"/>
      <c r="B3" s="40" t="s">
        <v>4</v>
      </c>
      <c r="C3" s="40"/>
      <c r="D3" s="41" t="s">
        <v>5</v>
      </c>
      <c r="E3" s="41"/>
      <c r="F3" s="41"/>
      <c r="G3" s="2"/>
    </row>
    <row r="4" spans="1:7" ht="18" x14ac:dyDescent="0.2">
      <c r="A4" s="1"/>
      <c r="B4" s="8" t="s">
        <v>6</v>
      </c>
      <c r="C4" s="24">
        <f>SUM(بيانات_الهدايا[التكلفة])</f>
        <v>377</v>
      </c>
      <c r="D4" s="41"/>
      <c r="E4" s="41"/>
      <c r="F4" s="41"/>
    </row>
    <row r="5" spans="1:7" ht="18" x14ac:dyDescent="0.2">
      <c r="A5" s="1"/>
      <c r="B5" s="9" t="s">
        <v>7</v>
      </c>
      <c r="C5" s="25">
        <f>SUMIF(بيانات_الهدايا[تم الشراء],"تم الشراء",بيانات_الهدايا[التكلفة])</f>
        <v>233</v>
      </c>
      <c r="D5" s="41"/>
      <c r="E5" s="41"/>
      <c r="F5" s="41"/>
    </row>
    <row r="6" spans="1:7" ht="50.1" customHeight="1" x14ac:dyDescent="0.2">
      <c r="A6" s="1"/>
      <c r="B6" s="10" t="s">
        <v>8</v>
      </c>
      <c r="C6" s="26">
        <f>C4-C5</f>
        <v>144</v>
      </c>
      <c r="D6" s="41"/>
      <c r="E6" s="41"/>
      <c r="F6" s="41"/>
    </row>
    <row r="7" spans="1:7" s="7" customFormat="1" ht="21" customHeight="1" x14ac:dyDescent="0.2">
      <c r="A7" s="6"/>
      <c r="B7" s="11" t="s">
        <v>9</v>
      </c>
      <c r="C7" s="12"/>
      <c r="D7" s="12"/>
      <c r="E7" s="45" t="s">
        <v>10</v>
      </c>
      <c r="F7" s="43" t="s">
        <v>11</v>
      </c>
      <c r="G7" s="2"/>
    </row>
    <row r="8" spans="1:7" ht="45" x14ac:dyDescent="0.2">
      <c r="A8" s="1"/>
      <c r="B8" s="32" t="s">
        <v>12</v>
      </c>
      <c r="C8"/>
      <c r="D8" s="46" t="s">
        <v>13</v>
      </c>
      <c r="E8" s="45"/>
      <c r="F8" s="43"/>
    </row>
    <row r="9" spans="1:7" ht="18" x14ac:dyDescent="0.2">
      <c r="A9" s="1"/>
      <c r="B9" s="34"/>
      <c r="C9" s="35" t="s">
        <v>14</v>
      </c>
      <c r="D9" s="46"/>
      <c r="E9" s="45"/>
      <c r="F9" s="43"/>
    </row>
    <row r="10" spans="1:7" ht="18" x14ac:dyDescent="0.2">
      <c r="A10" s="1"/>
      <c r="B10" s="36" t="s">
        <v>15</v>
      </c>
      <c r="C10" s="39">
        <v>71</v>
      </c>
      <c r="D10" s="46"/>
      <c r="E10" s="45"/>
      <c r="F10" s="43"/>
    </row>
    <row r="11" spans="1:7" ht="18" x14ac:dyDescent="0.2">
      <c r="A11" s="1"/>
      <c r="B11" s="37" t="s">
        <v>16</v>
      </c>
      <c r="C11" s="39"/>
      <c r="D11" s="46"/>
      <c r="E11" s="45"/>
      <c r="F11" s="43"/>
    </row>
    <row r="12" spans="1:7" ht="18" x14ac:dyDescent="0.2">
      <c r="A12" s="1"/>
      <c r="B12" s="38" t="s">
        <v>17</v>
      </c>
      <c r="C12" s="39">
        <v>26</v>
      </c>
      <c r="D12" s="46"/>
      <c r="E12" s="45"/>
      <c r="F12" s="43"/>
    </row>
    <row r="13" spans="1:7" ht="18" x14ac:dyDescent="0.2">
      <c r="A13" s="1"/>
      <c r="B13" s="38" t="s">
        <v>18</v>
      </c>
      <c r="C13" s="39">
        <v>16</v>
      </c>
      <c r="D13" s="46"/>
      <c r="E13" s="45"/>
      <c r="F13" s="43"/>
    </row>
    <row r="14" spans="1:7" ht="18" x14ac:dyDescent="0.2">
      <c r="A14" s="1"/>
      <c r="B14" s="37" t="s">
        <v>19</v>
      </c>
      <c r="C14" s="39"/>
      <c r="D14" s="46"/>
      <c r="E14" s="44" t="s">
        <v>20</v>
      </c>
      <c r="F14" s="43" t="s">
        <v>21</v>
      </c>
    </row>
    <row r="15" spans="1:7" ht="18" x14ac:dyDescent="0.2">
      <c r="A15" s="1"/>
      <c r="B15" s="38" t="s">
        <v>22</v>
      </c>
      <c r="C15" s="39">
        <v>29</v>
      </c>
      <c r="D15" s="46"/>
      <c r="E15" s="44"/>
      <c r="F15" s="43"/>
    </row>
    <row r="16" spans="1:7" ht="18" x14ac:dyDescent="0.2">
      <c r="A16" s="1"/>
      <c r="B16" s="36"/>
      <c r="C16" s="39"/>
      <c r="D16" s="46"/>
      <c r="E16" s="44"/>
      <c r="F16" s="43"/>
    </row>
    <row r="17" spans="1:6" ht="18" x14ac:dyDescent="0.2">
      <c r="A17" s="1"/>
      <c r="B17" s="36" t="s">
        <v>23</v>
      </c>
      <c r="C17" s="39">
        <v>59</v>
      </c>
      <c r="D17" s="46"/>
      <c r="E17" s="44"/>
      <c r="F17" s="43"/>
    </row>
    <row r="18" spans="1:6" ht="18" x14ac:dyDescent="0.2">
      <c r="A18" s="1"/>
      <c r="B18" s="37" t="s">
        <v>16</v>
      </c>
      <c r="C18" s="39"/>
      <c r="D18" s="46"/>
      <c r="E18" s="44"/>
      <c r="F18" s="43"/>
    </row>
    <row r="19" spans="1:6" ht="18" x14ac:dyDescent="0.2">
      <c r="A19" s="1"/>
      <c r="B19" s="38" t="s">
        <v>24</v>
      </c>
      <c r="C19" s="39">
        <v>23</v>
      </c>
      <c r="D19" s="46"/>
      <c r="E19" s="44"/>
      <c r="F19" s="43"/>
    </row>
    <row r="20" spans="1:6" ht="18" x14ac:dyDescent="0.2">
      <c r="A20" s="1"/>
      <c r="B20" s="38" t="s">
        <v>25</v>
      </c>
      <c r="C20" s="39">
        <v>36</v>
      </c>
      <c r="D20" s="46"/>
      <c r="E20" s="44"/>
      <c r="F20" s="43"/>
    </row>
    <row r="21" spans="1:6" ht="18" x14ac:dyDescent="0.2">
      <c r="A21" s="1"/>
      <c r="B21" s="36"/>
      <c r="C21" s="39"/>
      <c r="D21" s="46"/>
      <c r="E21" s="13"/>
      <c r="F21" s="43"/>
    </row>
    <row r="22" spans="1:6" ht="18" x14ac:dyDescent="0.2">
      <c r="A22" s="1"/>
      <c r="B22" s="36" t="s">
        <v>26</v>
      </c>
      <c r="C22" s="39">
        <v>44</v>
      </c>
      <c r="D22" s="46"/>
      <c r="E22" s="13"/>
      <c r="F22" s="13"/>
    </row>
    <row r="23" spans="1:6" ht="18" x14ac:dyDescent="0.2">
      <c r="A23" s="1"/>
      <c r="B23" s="37" t="s">
        <v>16</v>
      </c>
      <c r="C23" s="39"/>
      <c r="D23" s="46"/>
      <c r="E23" s="13"/>
      <c r="F23" s="13"/>
    </row>
    <row r="24" spans="1:6" ht="18" x14ac:dyDescent="0.2">
      <c r="A24" s="1"/>
      <c r="B24" s="38" t="s">
        <v>27</v>
      </c>
      <c r="C24" s="39">
        <v>14</v>
      </c>
      <c r="D24"/>
      <c r="E24" s="13"/>
      <c r="F24" s="13"/>
    </row>
    <row r="25" spans="1:6" ht="18" x14ac:dyDescent="0.2">
      <c r="A25" s="1"/>
      <c r="B25" s="38" t="s">
        <v>28</v>
      </c>
      <c r="C25" s="39">
        <v>30</v>
      </c>
      <c r="D25"/>
      <c r="E25" s="13"/>
      <c r="F25" s="13"/>
    </row>
    <row r="26" spans="1:6" ht="18" x14ac:dyDescent="0.2">
      <c r="A26" s="1"/>
      <c r="B26" s="36"/>
      <c r="C26" s="39"/>
      <c r="D26"/>
      <c r="E26" s="13"/>
      <c r="F26" s="13"/>
    </row>
    <row r="27" spans="1:6" ht="18" x14ac:dyDescent="0.2">
      <c r="A27" s="1"/>
      <c r="B27" s="36" t="s">
        <v>29</v>
      </c>
      <c r="C27" s="39">
        <v>118</v>
      </c>
      <c r="D27" s="13"/>
      <c r="E27" s="13"/>
      <c r="F27" s="13"/>
    </row>
    <row r="28" spans="1:6" ht="18" x14ac:dyDescent="0.2">
      <c r="A28" s="1"/>
      <c r="B28" s="37" t="s">
        <v>16</v>
      </c>
      <c r="C28" s="39"/>
      <c r="D28" s="13"/>
      <c r="E28" s="13"/>
      <c r="F28" s="13"/>
    </row>
    <row r="29" spans="1:6" ht="18" x14ac:dyDescent="0.2">
      <c r="A29" s="1"/>
      <c r="B29" s="38" t="s">
        <v>30</v>
      </c>
      <c r="C29" s="39">
        <v>49</v>
      </c>
      <c r="D29" s="13"/>
      <c r="E29" s="13"/>
      <c r="F29" s="13"/>
    </row>
    <row r="30" spans="1:6" ht="18" x14ac:dyDescent="0.2">
      <c r="A30" s="1"/>
      <c r="B30" s="37" t="s">
        <v>19</v>
      </c>
      <c r="C30" s="39"/>
      <c r="D30" s="13"/>
      <c r="E30" s="13"/>
      <c r="F30" s="13"/>
    </row>
    <row r="31" spans="1:6" ht="18" x14ac:dyDescent="0.2">
      <c r="A31" s="1"/>
      <c r="B31" s="38" t="s">
        <v>31</v>
      </c>
      <c r="C31" s="39">
        <v>37</v>
      </c>
      <c r="D31" s="13"/>
      <c r="E31" s="13"/>
      <c r="F31" s="13"/>
    </row>
    <row r="32" spans="1:6" ht="18" x14ac:dyDescent="0.2">
      <c r="A32" s="1"/>
      <c r="B32" s="38" t="s">
        <v>32</v>
      </c>
      <c r="C32" s="39">
        <v>32</v>
      </c>
      <c r="D32" s="13"/>
      <c r="E32" s="13"/>
      <c r="F32" s="13"/>
    </row>
    <row r="33" spans="1:6" ht="18" x14ac:dyDescent="0.2">
      <c r="A33" s="1"/>
      <c r="B33" s="36"/>
      <c r="C33" s="39"/>
      <c r="D33" s="13"/>
      <c r="E33" s="13"/>
      <c r="F33" s="13"/>
    </row>
    <row r="34" spans="1:6" ht="18" x14ac:dyDescent="0.2">
      <c r="A34" s="1"/>
      <c r="B34" s="36" t="s">
        <v>33</v>
      </c>
      <c r="C34" s="39">
        <v>39</v>
      </c>
      <c r="D34" s="13"/>
      <c r="E34" s="13"/>
      <c r="F34" s="13"/>
    </row>
    <row r="35" spans="1:6" ht="18" x14ac:dyDescent="0.2">
      <c r="A35" s="1"/>
      <c r="B35" s="37" t="s">
        <v>16</v>
      </c>
      <c r="C35" s="39"/>
      <c r="D35" s="13"/>
      <c r="E35" s="13"/>
      <c r="F35" s="13"/>
    </row>
    <row r="36" spans="1:6" ht="18" x14ac:dyDescent="0.2">
      <c r="A36" s="1"/>
      <c r="B36" s="38" t="s">
        <v>34</v>
      </c>
      <c r="C36" s="39">
        <v>39</v>
      </c>
      <c r="D36" s="13"/>
      <c r="E36" s="13"/>
      <c r="F36" s="13"/>
    </row>
    <row r="37" spans="1:6" ht="18" x14ac:dyDescent="0.2">
      <c r="A37" s="1"/>
      <c r="B37" s="36"/>
      <c r="C37" s="39"/>
      <c r="D37" s="13"/>
      <c r="E37" s="13"/>
      <c r="F37" s="13"/>
    </row>
    <row r="38" spans="1:6" ht="18" x14ac:dyDescent="0.2">
      <c r="A38" s="1"/>
      <c r="B38" s="36" t="s">
        <v>35</v>
      </c>
      <c r="C38" s="39">
        <v>46</v>
      </c>
      <c r="D38" s="13"/>
      <c r="E38" s="13"/>
      <c r="F38" s="13"/>
    </row>
    <row r="39" spans="1:6" ht="18" x14ac:dyDescent="0.2">
      <c r="A39" s="1"/>
      <c r="B39" s="37" t="s">
        <v>19</v>
      </c>
      <c r="C39" s="39"/>
      <c r="D39" s="13"/>
      <c r="E39" s="13"/>
      <c r="F39" s="13"/>
    </row>
    <row r="40" spans="1:6" ht="18" x14ac:dyDescent="0.2">
      <c r="A40" s="1"/>
      <c r="B40" s="38" t="s">
        <v>24</v>
      </c>
      <c r="C40" s="39">
        <v>46</v>
      </c>
      <c r="D40" s="13"/>
      <c r="E40" s="13"/>
      <c r="F40" s="13"/>
    </row>
    <row r="41" spans="1:6" ht="18" x14ac:dyDescent="0.2">
      <c r="A41" s="1"/>
      <c r="B41" s="36"/>
      <c r="C41" s="39"/>
      <c r="D41" s="13"/>
      <c r="E41" s="13"/>
      <c r="F41" s="13"/>
    </row>
    <row r="42" spans="1:6" ht="18" x14ac:dyDescent="0.2">
      <c r="A42" s="1"/>
      <c r="B42" s="36" t="s">
        <v>36</v>
      </c>
      <c r="C42" s="39">
        <v>377</v>
      </c>
      <c r="D42" s="13"/>
      <c r="E42" s="13"/>
      <c r="F42" s="13"/>
    </row>
    <row r="43" spans="1:6" ht="18" x14ac:dyDescent="0.2"/>
    <row r="44" spans="1:6" ht="18" x14ac:dyDescent="0.2"/>
    <row r="45" spans="1:6" ht="18" x14ac:dyDescent="0.2"/>
    <row r="46" spans="1:6" ht="18" x14ac:dyDescent="0.2"/>
    <row r="47" spans="1:6" ht="18" x14ac:dyDescent="0.2"/>
    <row r="48" spans="1:6" ht="18" x14ac:dyDescent="0.2"/>
    <row r="49" ht="18" x14ac:dyDescent="0.2"/>
    <row r="50" ht="18" x14ac:dyDescent="0.2"/>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قم بإنشاء &quot;موازنة التسوق الخاصة بالإجازات&quot; في هذا المصنف. يتم تحديث PivotTable تلقائياً بدءاً من الخلية B9 في ورقة العمل هذه. حدد F1 أو F2 للانتقال إلى أوراق العمل الأخرى" sqref="A1" xr:uid="{00000000-0002-0000-0000-000000000000}"/>
    <dataValidation allowBlank="1" showInputMessage="1" showErrorMessage="1" prompt="يتم حساب الإجماليات تلقائياً في الخلايا الموجودة أدناه" sqref="B3:C3" xr:uid="{00000000-0002-0000-0000-000001000000}"/>
    <dataValidation allowBlank="1" showInputMessage="1" showErrorMessage="1" prompt="يتم حساب &quot;توزيع التكلفة&quot; تلقائياً في الخلية الموجودة على اليسار" sqref="B4" xr:uid="{00000000-0002-0000-0000-000002000000}"/>
    <dataValidation allowBlank="1" showInputMessage="1" showErrorMessage="1" prompt="يتم حساب &quot;توزيع التكلفة&quot; تلقائياً في هذه الخلية" sqref="C4" xr:uid="{00000000-0002-0000-0000-000003000000}"/>
    <dataValidation allowBlank="1" showInputMessage="1" showErrorMessage="1" prompt="يتم حساب &quot;المنفق حتى الآن&quot; تلقائياً في الخلية الموجودة على اليسار" sqref="B5" xr:uid="{00000000-0002-0000-0000-000004000000}"/>
    <dataValidation allowBlank="1" showInputMessage="1" showErrorMessage="1" prompt="يتم حساب &quot;المنفق حتى الآن&quot; تلقائياً في هذه الخلية" sqref="C5" xr:uid="{00000000-0002-0000-0000-000005000000}"/>
    <dataValidation allowBlank="1" showInputMessage="1" showErrorMessage="1" prompt="يتم حساب &quot;الفرق&quot; تلقائياً في الخلية الموجودة على اليسار" sqref="B6" xr:uid="{00000000-0002-0000-0000-000006000000}"/>
    <dataValidation allowBlank="1" showInputMessage="1" showErrorMessage="1" prompt="يتم حساب &quot;الفرق&quot; تلقائياً في هذه الخلية" sqref="C6" xr:uid="{00000000-0002-0000-0000-000007000000}"/>
    <dataValidation allowBlank="1" showInputMessage="1" showErrorMessage="1" prompt="يوجد &quot;مقسمات طرق العرض&quot; لتصفية بيانات الجدول استناداً إلى &quot;لـ&quot; و&quot;حالة التغليف&quot; و&quot;حالة التسليم&quot; و&quot;تم الشراء&quot; و&quot;فئة الهدايا&quot; الموجودة في الخلايا D8 إلى F14" sqref="B8" xr:uid="{00000000-0002-0000-0000-000008000000}"/>
    <dataValidation allowBlank="1" showInputMessage="1" showErrorMessage="1" prompt="يوجد عنوان ورقة العمل هذه في هذه الخلية. يتم حساب &quot;توزيع التكلفة&quot; و&quot;المنفق حتى الآن&quot; و&quot;الفرق&quot; تلقائياً في الخلايا C4 إلى الخلية C6. توجد المخططات في الخلية D3 والتلميحات في الخلية B7" sqref="B1:C2" xr:uid="{00000000-0002-0000-0000-000009000000}"/>
    <dataValidation allowBlank="1" showInputMessage="1" showErrorMessage="1" prompt="يوجد &quot;ارتباط الانتقال&quot; إلى &quot;قائمة الإدخال&quot; في هذه الخلية" sqref="F1" xr:uid="{00000000-0002-0000-0000-00000A000000}"/>
    <dataValidation allowBlank="1" showInputMessage="1" showErrorMessage="1" prompt="يوجد ارتباط الانتقال إلى &quot;قائمة المعلومات&quot; في هذه الخلية" sqref="F2" xr:uid="{00000000-0002-0000-0000-00000B000000}"/>
  </dataValidations>
  <hyperlinks>
    <hyperlink ref="F1" location="'قائمة الإدخال'!A1" tooltip="حدد للانتقال إلى ورقة عمل &quot;قائمة الإدخال&quot;" display="إلى قائمة الإدخال &gt;" xr:uid="{00000000-0004-0000-0000-000000000000}"/>
    <hyperlink ref="F2" location="'معلومات القائمة'!A1" tooltip="حدد للانتقال إلى ورقة عمل &quot;قائمة المعلومات&quot;" display="إلى قائمة المعلومات &gt;" xr:uid="{00000000-0004-0000-0000-000001000000}"/>
  </hyperlinks>
  <printOptions horizontalCentered="1"/>
  <pageMargins left="0.25" right="0.25" top="0.75" bottom="0.75" header="0.3" footer="0.3"/>
  <pageSetup paperSize="9" scale="73"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H15"/>
  <sheetViews>
    <sheetView showGridLines="0" rightToLeft="1" zoomScaleNormal="100" workbookViewId="0"/>
  </sheetViews>
  <sheetFormatPr defaultRowHeight="30" customHeight="1" x14ac:dyDescent="0.2"/>
  <cols>
    <col min="1" max="1" width="3" style="2" customWidth="1"/>
    <col min="2" max="2" width="18.375" style="2" customWidth="1"/>
    <col min="3" max="3" width="24.75" style="2" customWidth="1"/>
    <col min="4" max="4" width="27.25" style="2" customWidth="1"/>
    <col min="5" max="5" width="15.625" style="2" customWidth="1"/>
    <col min="6" max="6" width="18.625" style="2" customWidth="1"/>
    <col min="7" max="7" width="19.75" style="2" customWidth="1"/>
    <col min="8" max="8" width="25.375" style="2" customWidth="1"/>
    <col min="9" max="16384" width="9" style="2"/>
  </cols>
  <sheetData>
    <row r="1" spans="1:8" ht="39.950000000000003" customHeight="1" x14ac:dyDescent="0.2">
      <c r="A1" s="13"/>
      <c r="B1" s="42" t="s">
        <v>37</v>
      </c>
      <c r="C1" s="42"/>
      <c r="D1" s="47" t="s">
        <v>1</v>
      </c>
      <c r="E1" s="47"/>
      <c r="F1" s="47"/>
      <c r="G1" s="47"/>
      <c r="H1" s="15" t="s">
        <v>3</v>
      </c>
    </row>
    <row r="2" spans="1:8" ht="39.950000000000003" customHeight="1" x14ac:dyDescent="0.2">
      <c r="A2" s="13"/>
      <c r="B2" s="42"/>
      <c r="C2" s="42"/>
      <c r="D2" s="47"/>
      <c r="E2" s="47"/>
      <c r="F2" s="47"/>
      <c r="G2" s="47"/>
      <c r="H2" s="28" t="s">
        <v>38</v>
      </c>
    </row>
    <row r="3" spans="1:8" ht="30" customHeight="1" x14ac:dyDescent="0.2">
      <c r="A3" s="13"/>
      <c r="B3" s="16" t="s">
        <v>39</v>
      </c>
      <c r="C3" s="16" t="s">
        <v>40</v>
      </c>
      <c r="D3" s="16" t="s">
        <v>41</v>
      </c>
      <c r="E3" s="16" t="s">
        <v>42</v>
      </c>
      <c r="F3" s="16" t="s">
        <v>16</v>
      </c>
      <c r="G3" s="16" t="s">
        <v>43</v>
      </c>
      <c r="H3" s="16" t="s">
        <v>44</v>
      </c>
    </row>
    <row r="4" spans="1:8" ht="30" customHeight="1" x14ac:dyDescent="0.2">
      <c r="A4" s="13"/>
      <c r="B4" s="29" t="s">
        <v>15</v>
      </c>
      <c r="C4" s="30" t="s">
        <v>45</v>
      </c>
      <c r="D4" s="16" t="s">
        <v>17</v>
      </c>
      <c r="E4" s="23">
        <v>26</v>
      </c>
      <c r="F4" s="17" t="s">
        <v>16</v>
      </c>
      <c r="G4" s="18" t="s">
        <v>46</v>
      </c>
      <c r="H4" s="31" t="s">
        <v>47</v>
      </c>
    </row>
    <row r="5" spans="1:8" ht="30" customHeight="1" x14ac:dyDescent="0.2">
      <c r="A5" s="13"/>
      <c r="B5" s="29" t="s">
        <v>23</v>
      </c>
      <c r="C5" s="30" t="s">
        <v>48</v>
      </c>
      <c r="D5" s="16" t="s">
        <v>24</v>
      </c>
      <c r="E5" s="23">
        <v>23</v>
      </c>
      <c r="F5" s="17" t="s">
        <v>16</v>
      </c>
      <c r="G5" s="18" t="s">
        <v>46</v>
      </c>
      <c r="H5" s="31" t="s">
        <v>47</v>
      </c>
    </row>
    <row r="6" spans="1:8" ht="30" customHeight="1" x14ac:dyDescent="0.2">
      <c r="A6" s="13"/>
      <c r="B6" s="29" t="s">
        <v>15</v>
      </c>
      <c r="C6" s="30" t="s">
        <v>48</v>
      </c>
      <c r="D6" s="16" t="s">
        <v>18</v>
      </c>
      <c r="E6" s="23">
        <v>16</v>
      </c>
      <c r="F6" s="17" t="s">
        <v>16</v>
      </c>
      <c r="G6" s="18" t="s">
        <v>46</v>
      </c>
      <c r="H6" s="31" t="s">
        <v>49</v>
      </c>
    </row>
    <row r="7" spans="1:8" ht="30" customHeight="1" x14ac:dyDescent="0.2">
      <c r="A7" s="13"/>
      <c r="B7" s="29" t="s">
        <v>26</v>
      </c>
      <c r="C7" s="30" t="s">
        <v>48</v>
      </c>
      <c r="D7" s="16" t="s">
        <v>27</v>
      </c>
      <c r="E7" s="23">
        <v>14</v>
      </c>
      <c r="F7" s="17" t="s">
        <v>16</v>
      </c>
      <c r="G7" s="18" t="s">
        <v>50</v>
      </c>
      <c r="H7" s="31" t="s">
        <v>49</v>
      </c>
    </row>
    <row r="8" spans="1:8" ht="30" customHeight="1" x14ac:dyDescent="0.2">
      <c r="A8" s="13"/>
      <c r="B8" s="29" t="s">
        <v>29</v>
      </c>
      <c r="C8" s="30" t="s">
        <v>48</v>
      </c>
      <c r="D8" s="16" t="s">
        <v>30</v>
      </c>
      <c r="E8" s="23">
        <v>49</v>
      </c>
      <c r="F8" s="17" t="s">
        <v>16</v>
      </c>
      <c r="G8" s="18" t="s">
        <v>50</v>
      </c>
      <c r="H8" s="31" t="s">
        <v>49</v>
      </c>
    </row>
    <row r="9" spans="1:8" ht="30" customHeight="1" x14ac:dyDescent="0.2">
      <c r="A9" s="13"/>
      <c r="B9" s="29" t="s">
        <v>29</v>
      </c>
      <c r="C9" s="30" t="s">
        <v>48</v>
      </c>
      <c r="D9" s="16" t="s">
        <v>31</v>
      </c>
      <c r="E9" s="23">
        <v>37</v>
      </c>
      <c r="F9" s="17" t="s">
        <v>19</v>
      </c>
      <c r="G9" s="18" t="s">
        <v>50</v>
      </c>
      <c r="H9" s="31" t="s">
        <v>49</v>
      </c>
    </row>
    <row r="10" spans="1:8" ht="30" customHeight="1" x14ac:dyDescent="0.2">
      <c r="A10" s="13"/>
      <c r="B10" s="29" t="s">
        <v>33</v>
      </c>
      <c r="C10" s="30" t="s">
        <v>48</v>
      </c>
      <c r="D10" s="16" t="s">
        <v>34</v>
      </c>
      <c r="E10" s="23">
        <v>39</v>
      </c>
      <c r="F10" s="17" t="s">
        <v>16</v>
      </c>
      <c r="G10" s="18" t="s">
        <v>50</v>
      </c>
      <c r="H10" s="31" t="s">
        <v>49</v>
      </c>
    </row>
    <row r="11" spans="1:8" ht="30" customHeight="1" x14ac:dyDescent="0.2">
      <c r="A11" s="13"/>
      <c r="B11" s="29" t="s">
        <v>23</v>
      </c>
      <c r="C11" s="30" t="s">
        <v>48</v>
      </c>
      <c r="D11" s="16" t="s">
        <v>25</v>
      </c>
      <c r="E11" s="23">
        <v>36</v>
      </c>
      <c r="F11" s="17" t="s">
        <v>16</v>
      </c>
      <c r="G11" s="18" t="s">
        <v>46</v>
      </c>
      <c r="H11" s="31" t="s">
        <v>49</v>
      </c>
    </row>
    <row r="12" spans="1:8" ht="30" customHeight="1" x14ac:dyDescent="0.2">
      <c r="A12" s="13"/>
      <c r="B12" s="29" t="s">
        <v>15</v>
      </c>
      <c r="C12" s="30" t="s">
        <v>48</v>
      </c>
      <c r="D12" s="16" t="s">
        <v>22</v>
      </c>
      <c r="E12" s="23">
        <v>29</v>
      </c>
      <c r="F12" s="17" t="s">
        <v>19</v>
      </c>
      <c r="G12" s="18"/>
      <c r="H12" s="31"/>
    </row>
    <row r="13" spans="1:8" ht="30" customHeight="1" x14ac:dyDescent="0.2">
      <c r="A13" s="13"/>
      <c r="B13" s="29" t="s">
        <v>26</v>
      </c>
      <c r="C13" s="30" t="s">
        <v>48</v>
      </c>
      <c r="D13" s="16" t="s">
        <v>28</v>
      </c>
      <c r="E13" s="23">
        <v>30</v>
      </c>
      <c r="F13" s="17" t="s">
        <v>16</v>
      </c>
      <c r="G13" s="18" t="s">
        <v>46</v>
      </c>
      <c r="H13" s="31"/>
    </row>
    <row r="14" spans="1:8" ht="30" customHeight="1" x14ac:dyDescent="0.2">
      <c r="A14" s="13"/>
      <c r="B14" s="29" t="s">
        <v>29</v>
      </c>
      <c r="C14" s="30" t="s">
        <v>48</v>
      </c>
      <c r="D14" s="16" t="s">
        <v>32</v>
      </c>
      <c r="E14" s="23">
        <v>32</v>
      </c>
      <c r="F14" s="17" t="s">
        <v>19</v>
      </c>
      <c r="G14" s="18"/>
      <c r="H14" s="31"/>
    </row>
    <row r="15" spans="1:8" ht="30" customHeight="1" x14ac:dyDescent="0.2">
      <c r="A15" s="13"/>
      <c r="B15" s="29" t="s">
        <v>35</v>
      </c>
      <c r="C15" s="30" t="s">
        <v>48</v>
      </c>
      <c r="D15" s="16" t="s">
        <v>24</v>
      </c>
      <c r="E15" s="23">
        <v>46</v>
      </c>
      <c r="F15" s="17" t="s">
        <v>19</v>
      </c>
      <c r="G15" s="18"/>
      <c r="H15" s="31"/>
    </row>
  </sheetData>
  <dataConsolidate/>
  <mergeCells count="2">
    <mergeCell ref="B1:C2"/>
    <mergeCell ref="D1:G2"/>
  </mergeCells>
  <dataValidations count="17">
    <dataValidation type="list" allowBlank="1" showInputMessage="1" sqref="B16:B1048576" xr:uid="{00000000-0002-0000-0100-000000000000}">
      <formula1>قائمة_الأشخاص</formula1>
    </dataValidation>
    <dataValidation allowBlank="1" showInputMessage="1" showErrorMessage="1" prompt="قم بإنشاء قائمة تسوق في ورقة العمل هذه. أدخل تفاصيل التسوق في جدول &quot;بيانات الهدايا&quot;. حدد الخلية H1 للانتقال إلى ورقة عمل &quot;قائمة المعلومات&quot; والخلية H2 للانتقال إلى ورقة عمل &quot;موازنة الإجازات&quot;" sqref="A1" xr:uid="{00000000-0002-0000-0100-000001000000}"/>
    <dataValidation allowBlank="1" showInputMessage="1" showErrorMessage="1" prompt="حدد &quot;لـ&quot; اسم الشخص في هذا العمود أسفل هذا العنوان. اضغط على مفتاحي ALT+سهم لأسفل لتحديد الخيارات، ثم اضغط على مفتاح &quot;السهم لأسفل&quot; ومفتاح &quot;الإدخال ENTER&quot; لإجراء تحديد. استخدم عوامل تصفية العناوين للبحث عن إدخالات معينة" sqref="B3" xr:uid="{00000000-0002-0000-0100-000002000000}"/>
    <dataValidation allowBlank="1" showInputMessage="1" showErrorMessage="1" prompt="حدد فئة الهدية في هذا العمود أسفل هذا العنوان. اضغط على مفتاحي ALT+سهم لأسفل لتحديد الخيارات، ثم اضغط على مفتاح &quot;السهم لأسفل&quot; ومفتاح &quot;الإدخال ENTER&quot; لإجراء تحديد" sqref="C3" xr:uid="{00000000-0002-0000-0100-000003000000}"/>
    <dataValidation allowBlank="1" showInputMessage="1" showErrorMessage="1" prompt="حدد أصناف الهدايا في هذا العمود أسفل هذا العنوان." sqref="D3" xr:uid="{00000000-0002-0000-0100-000004000000}"/>
    <dataValidation allowBlank="1" showInputMessage="1" showErrorMessage="1" prompt="أدخل التكلفة في هذا العمود أسفل هذا العنوان" sqref="E3" xr:uid="{00000000-0002-0000-0100-000005000000}"/>
    <dataValidation allowBlank="1" showInputMessage="1" showErrorMessage="1" prompt="حدد &quot;تم الشراء&quot; أو &quot;لم يتم الشراء&quot; للإشارة إلى حالة شراء الهدايا في هذا العمود أسفل هذا العنوان. اضغط على مفتاحي ALT+سهم لأسفل لتحديد الخيارات، ثم اضغط على مفتاح &quot;السهم لأسفل&quot; ومفتاح &quot;الإدخال ENTER&quot; لإجراء تحديد" sqref="F3" xr:uid="{00000000-0002-0000-0100-000006000000}"/>
    <dataValidation allowBlank="1" showInputMessage="1" showErrorMessage="1" prompt="حدد &quot;حالة التسليم&quot; في هذا العمود أسفل هذا العنوان. اضغط على مفتاحي ALT+سهم لأسفل لتحديد الخيارات، ثم اضغط على مفتاح &quot;السهم لأسفل&quot; ومفتاح &quot;الإدخال ENTER&quot; لإجراء تحديد" sqref="G3" xr:uid="{00000000-0002-0000-0100-000007000000}"/>
    <dataValidation allowBlank="1" showInputMessage="1" showErrorMessage="1" prompt="حدد &quot;حالة التغليف&quot; في هذا العمود أسفل هذا العنوان. اضغط على مفتاحي ALT+سهم لأسفل لتحديد الخيارات، ثم اضغط على مفتاح &quot;السهم لأسفل&quot; ومفتاح &quot;الإدخال ENTER&quot; لإجراء تحديد" sqref="H3" xr:uid="{00000000-0002-0000-0100-000008000000}"/>
    <dataValidation allowBlank="1" showInputMessage="1" showErrorMessage="1" prompt="يوجد عنوان ورقة العمل هذه في هذه الخلية" sqref="B1" xr:uid="{00000000-0002-0000-0100-000009000000}"/>
    <dataValidation allowBlank="1" showInputMessage="1" showErrorMessage="1" prompt="يوجد ارتباط الانتقال إلى &quot;موازنة الإجازات&quot; في هذه الخلية" sqref="H2" xr:uid="{00000000-0002-0000-0100-00000A000000}"/>
    <dataValidation type="list" errorStyle="warning" allowBlank="1" showInputMessage="1" showErrorMessage="1" error="حدد اسماً من القائمة. حدد &quot;إلغاء الأمر&quot;، واضغط على مفتاحي ALT+سهم لأسفل لتحديد الخيارات، ثم اضغط على مفتاح &quot;السهم لأسفل&quot; ومفتاح &quot;الإدخال ENTER&quot; لإجراء تحديد" sqref="B4:B15" xr:uid="{00000000-0002-0000-0100-00000B000000}">
      <formula1>قائمة_الأشخاص</formula1>
    </dataValidation>
    <dataValidation allowBlank="1" showInputMessage="1" showErrorMessage="1" prompt="يوجد ارتباط الانتقال إلى &quot;قائمة المعلومات&quot; في هذه الخلية" sqref="H1" xr:uid="{00000000-0002-0000-0100-00000C000000}"/>
    <dataValidation type="list" errorStyle="warning" allowBlank="1" showInputMessage="1" showErrorMessage="1" error="حدد فئة الهدية من القائمة. حدد &quot;إلغاء الأمر&quot;، واضغط على مفتاحي ALT+سهم لأسفل لتحديد الخيارات، ثم اضغط على مفتاح &quot;السهم لأسفل&quot; ومفتاح &quot;الإدخال ENTER&quot; لإجراء تحديد" sqref="C4:C15" xr:uid="{00000000-0002-0000-0100-00000D000000}">
      <formula1>قائمة_فئة_الهدايا</formula1>
    </dataValidation>
    <dataValidation type="list" errorStyle="warning" allowBlank="1" showInputMessage="1" showErrorMessage="1" error="حدد حالة من القائمة. حدد &quot;إلغاء الأمر&quot;، واضغط على مفتاحي ALT+سهم لأسفل لتحديد الخيارات، ثم اضغط على مفتاح &quot;السهم لأسفل&quot; ومفتاح &quot;الإدخال ENTER&quot; لإجراء تحديد" sqref="F4:F15" xr:uid="{00000000-0002-0000-0100-00000E000000}">
      <formula1>"تم الشراء, لم يتم الشراء"</formula1>
    </dataValidation>
    <dataValidation type="list" errorStyle="warning" allowBlank="1" showInputMessage="1" showErrorMessage="1" error="حدد &quot;حالة التسليم&quot; من القائمة. حدد &quot;إلغاء الأمر&quot;، واضغط على مفتاحي ALT+سهم لأسفل لتحديد الخيارات، ثم اضغط على مفتاح &quot;السهم لأسفل&quot; ومفتاح &quot;الإدخال ENTER&quot; لإجراء تحديد" sqref="G4:G15" xr:uid="{00000000-0002-0000-0100-00000F000000}">
      <formula1>"وصلت, بالطريق, تم الإلغاء"</formula1>
    </dataValidation>
    <dataValidation type="list" errorStyle="warning" allowBlank="1" showInputMessage="1" showErrorMessage="1" error="حدد &quot;حالة التغليف&quot; من القائمة. حدد &quot;إلغاء الأمر&quot;، واضغط على مفتاحي ALT+سهم لأسفل لتحديد الخيارات، ثم اضغط على مفتاح &quot;السهم لأسفل&quot; ومفتاح &quot;الإدخال ENTER&quot; لإجراء تحديد" sqref="H4:H15" xr:uid="{00000000-0002-0000-0100-000010000000}">
      <formula1>"مغلّفة, غير مغلّفة"</formula1>
    </dataValidation>
  </dataValidations>
  <hyperlinks>
    <hyperlink ref="H2" location="'موازنة الإجازات'!A1" tooltip="حدد للانتقال إلى ورقة عمل &quot;موازنة الإجازات&quot;" display="&lt; إلى موازنة الإجازات" xr:uid="{00000000-0004-0000-0100-000000000000}"/>
    <hyperlink ref="H1" location="'معلومات القائمة'!A1" tooltip="حدد للانتقال إلى ورقة عمل &quot;قائمة المعلومات&quot;" display="إلى قائمة المعلومات &gt;" xr:uid="{00000000-0004-0000-0100-000001000000}"/>
  </hyperlinks>
  <printOptions horizontalCentered="1"/>
  <pageMargins left="0.25" right="0.25" top="0.75" bottom="0.75" header="0.3" footer="0.3"/>
  <pageSetup paperSize="9" scale="60"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A1:E10"/>
  <sheetViews>
    <sheetView showGridLines="0" rightToLeft="1" zoomScaleNormal="100" workbookViewId="0"/>
  </sheetViews>
  <sheetFormatPr defaultRowHeight="30" customHeight="1" x14ac:dyDescent="0.2"/>
  <cols>
    <col min="1" max="1" width="3" style="2" customWidth="1"/>
    <col min="2" max="2" width="33" style="2" customWidth="1"/>
    <col min="3" max="3" width="2.625" style="2" customWidth="1"/>
    <col min="4" max="4" width="32.75" style="2" customWidth="1"/>
    <col min="5" max="5" width="25.875" style="2" customWidth="1"/>
    <col min="6" max="16384" width="9" style="2"/>
  </cols>
  <sheetData>
    <row r="1" spans="1:5" ht="39.950000000000003" customHeight="1" x14ac:dyDescent="0.2">
      <c r="A1" s="13"/>
      <c r="B1" s="42" t="s">
        <v>51</v>
      </c>
      <c r="C1" s="48" t="s">
        <v>1</v>
      </c>
      <c r="D1" s="48"/>
      <c r="E1" s="15" t="s">
        <v>52</v>
      </c>
    </row>
    <row r="2" spans="1:5" ht="39.950000000000003" customHeight="1" x14ac:dyDescent="0.2">
      <c r="A2" s="13"/>
      <c r="B2" s="42"/>
      <c r="C2" s="48"/>
      <c r="D2" s="48"/>
      <c r="E2" s="28" t="s">
        <v>38</v>
      </c>
    </row>
    <row r="3" spans="1:5" s="22" customFormat="1" ht="30" customHeight="1" x14ac:dyDescent="0.2">
      <c r="A3" s="19"/>
      <c r="B3" s="20" t="s">
        <v>53</v>
      </c>
      <c r="C3" s="21"/>
      <c r="D3" s="20" t="s">
        <v>54</v>
      </c>
      <c r="E3" s="19"/>
    </row>
    <row r="4" spans="1:5" ht="30" customHeight="1" x14ac:dyDescent="0.2">
      <c r="A4" s="13"/>
      <c r="B4" s="20" t="s">
        <v>33</v>
      </c>
      <c r="C4" s="13"/>
      <c r="D4" s="20" t="s">
        <v>55</v>
      </c>
      <c r="E4" s="13"/>
    </row>
    <row r="5" spans="1:5" ht="30" customHeight="1" x14ac:dyDescent="0.2">
      <c r="A5" s="13"/>
      <c r="B5" s="20" t="s">
        <v>23</v>
      </c>
      <c r="C5" s="13"/>
      <c r="D5" s="20" t="s">
        <v>48</v>
      </c>
      <c r="E5" s="13"/>
    </row>
    <row r="6" spans="1:5" ht="30" customHeight="1" x14ac:dyDescent="0.2">
      <c r="A6" s="13"/>
      <c r="B6" s="20" t="s">
        <v>15</v>
      </c>
      <c r="C6" s="13"/>
      <c r="D6" s="20" t="s">
        <v>56</v>
      </c>
      <c r="E6" s="13"/>
    </row>
    <row r="7" spans="1:5" ht="30" customHeight="1" x14ac:dyDescent="0.2">
      <c r="A7" s="13"/>
      <c r="B7" s="20" t="s">
        <v>26</v>
      </c>
      <c r="C7" s="13"/>
      <c r="D7" s="20" t="s">
        <v>45</v>
      </c>
      <c r="E7" s="13"/>
    </row>
    <row r="8" spans="1:5" ht="30" customHeight="1" x14ac:dyDescent="0.2">
      <c r="A8" s="13"/>
      <c r="B8" s="20" t="s">
        <v>29</v>
      </c>
      <c r="C8" s="13"/>
      <c r="D8" s="20" t="s">
        <v>57</v>
      </c>
      <c r="E8" s="13"/>
    </row>
    <row r="9" spans="1:5" ht="30" customHeight="1" x14ac:dyDescent="0.2">
      <c r="A9" s="13"/>
      <c r="B9" s="20" t="s">
        <v>35</v>
      </c>
      <c r="C9" s="13"/>
      <c r="D9" s="13"/>
      <c r="E9" s="13"/>
    </row>
    <row r="10" spans="1:5" ht="30" customHeight="1" x14ac:dyDescent="0.2">
      <c r="B10" s="33"/>
    </row>
  </sheetData>
  <mergeCells count="2">
    <mergeCell ref="B1:B2"/>
    <mergeCell ref="C1:D2"/>
  </mergeCells>
  <dataValidations count="6">
    <dataValidation allowBlank="1" showInputMessage="1" showErrorMessage="1" prompt="قم بإنشاء &quot;قائمة المعلومات&quot; في ورقة العمل هذه. أدخل التفاصيل في جداول &quot;الأشخاص&quot; و&quot;فئة الهدايا&quot;. حدد الخلية E1 للانتقال إلى ورقة عمل &quot;قائمة الإدخال&quot; والخلية E2 للانتقال إلى ورقة عمل &quot;موازنة الإجازات&quot;" sqref="A1" xr:uid="{00000000-0002-0000-0200-000000000000}"/>
    <dataValidation allowBlank="1" showInputMessage="1" showErrorMessage="1" prompt="يوجد عنوان ورقة العمل هذه في هذه الخلية" sqref="B1" xr:uid="{00000000-0002-0000-0200-000001000000}"/>
    <dataValidation allowBlank="1" showInputMessage="1" showErrorMessage="1" prompt="قم بإضافة أسماء &quot;الأشخاص&quot; أو تعديلها في هذا العمود أسفل هذا العنوان لتحديث القائمة المنسدلة &quot;لـ&quot; في ورقة عمل &quot;قائمة الإدخال&quot;. يوجد جدول &quot;فئات الهدايا&quot; في الخلية الموجودة على اليسار" sqref="B3" xr:uid="{00000000-0002-0000-0200-000002000000}"/>
    <dataValidation allowBlank="1" showInputMessage="1" showErrorMessage="1" prompt="قم بإضافة &quot;فئات الهدايا&quot; أو تعديلها في هذا العمود أسفل هذا العنوان لتحديث القائمة المنسدلة &quot;فئة الهدايا&quot; في ورقة عمل &quot;قائمة الإدخال&quot;" sqref="D3" xr:uid="{00000000-0002-0000-0200-000003000000}"/>
    <dataValidation allowBlank="1" showInputMessage="1" showErrorMessage="1" prompt="يوجد &quot;ارتباط الانتقال&quot; إلى &quot;قائمة الإدخال&quot; في هذه الخلية" sqref="E1" xr:uid="{00000000-0002-0000-0200-000004000000}"/>
    <dataValidation allowBlank="1" showInputMessage="1" showErrorMessage="1" prompt="يوجد ارتباط الانتقال إلى &quot;موازنة الإجازات&quot; في هذه الخلية" sqref="E2" xr:uid="{00000000-0002-0000-0200-000005000000}"/>
  </dataValidations>
  <hyperlinks>
    <hyperlink ref="E1" location="'قائمة الإدخال'!A1" tooltip="حدد للانتقال إلى ورقة عمل &quot;قائمة الإدخال&quot;" display="&lt; إلى قائمة الإدخال" xr:uid="{00000000-0004-0000-0200-000000000000}"/>
    <hyperlink ref="E2" location="'موازنة الإجازات'!A1" tooltip="حدد للانتقال إلى ورقة عمل &quot;موازنة الإجازات&quot;" display="&lt; إلى موازنة الإجازات" xr:uid="{00000000-0004-0000-0200-000001000000}"/>
  </hyperlinks>
  <printOptions horizontalCentered="1"/>
  <pageMargins left="0.25" right="0.25" top="0.75" bottom="0.75" header="0.3" footer="0.3"/>
  <pageSetup paperSize="9" scale="95"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موازنة الإجازات</vt:lpstr>
      <vt:lpstr>قائمة الإدخال</vt:lpstr>
      <vt:lpstr>معلومات القائمة</vt:lpstr>
      <vt:lpstr>'قائمة الإدخال'!Print_Titles</vt:lpstr>
      <vt:lpstr>'معلومات القائمة'!Print_Titles</vt:lpstr>
      <vt:lpstr>قائمة_الأشخاص</vt:lpstr>
      <vt:lpstr>قائمة_فئة_الهدايا</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فف</dc:creator>
  <cp:keywords/>
  <dc:description/>
  <cp:lastModifiedBy>Zakia Lu</cp:lastModifiedBy>
  <cp:revision/>
  <dcterms:created xsi:type="dcterms:W3CDTF">2018-02-13T06:39:11Z</dcterms:created>
  <dcterms:modified xsi:type="dcterms:W3CDTF">2018-05-16T07:36:12Z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